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555"/>
  </bookViews>
  <sheets>
    <sheet name="Sheet1" sheetId="1" r:id="rId1"/>
  </sheets>
  <definedNames>
    <definedName name="_xlnm._FilterDatabase" localSheetId="0" hidden="1">Sheet1!$C$2:$O$91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<sst xmlns="http://schemas.openxmlformats.org/spreadsheetml/2006/main" count="996" uniqueCount="444">
  <si>
    <t>学院</t>
  </si>
  <si>
    <t>项目名称</t>
  </si>
  <si>
    <t>主持人</t>
  </si>
  <si>
    <t>参与1</t>
  </si>
  <si>
    <t>参与2</t>
  </si>
  <si>
    <t>参与3</t>
  </si>
  <si>
    <t>指导教师</t>
  </si>
  <si>
    <t xml:space="preserve">缴纳日期 </t>
  </si>
  <si>
    <t>命名文件1</t>
  </si>
  <si>
    <t>命名文件2</t>
  </si>
  <si>
    <t>姓名</t>
  </si>
  <si>
    <t>学号</t>
  </si>
  <si>
    <t>班级</t>
  </si>
  <si>
    <t>箭扣长城缓冲区的划定方法研究</t>
  </si>
  <si>
    <t>张好真</t>
  </si>
  <si>
    <t>地信2401</t>
  </si>
  <si>
    <t>李梦琪</t>
  </si>
  <si>
    <t>地信2402</t>
  </si>
  <si>
    <t>肖孟含</t>
  </si>
  <si>
    <t>王瑞燕</t>
  </si>
  <si>
    <t>-</t>
  </si>
  <si>
    <t>结题报告</t>
  </si>
  <si>
    <t>附件材料</t>
  </si>
  <si>
    <t>基于四象限法的济南南部山区耕地林地置换潜力测算</t>
  </si>
  <si>
    <t>李知非</t>
  </si>
  <si>
    <t>陈红艳</t>
  </si>
  <si>
    <t>基于NbS（自然的解决方案）的矿山废弃地边坡治理方法研究</t>
  </si>
  <si>
    <t>姜彭</t>
  </si>
  <si>
    <t>付继东</t>
  </si>
  <si>
    <t>土管英2405</t>
  </si>
  <si>
    <t>荆肇睿</t>
  </si>
  <si>
    <t>基于无人机Lidar的光伏板勘测</t>
  </si>
  <si>
    <t>纪泽正</t>
  </si>
  <si>
    <t>地信2403</t>
  </si>
  <si>
    <t>滕雪冬</t>
  </si>
  <si>
    <t>梁皓茗</t>
  </si>
  <si>
    <t>刘子玮</t>
  </si>
  <si>
    <t>蒙阴县耕地土壤属性空间分布特征及专题制图研究</t>
  </si>
  <si>
    <t>徐靖越</t>
  </si>
  <si>
    <t>鞠嘉怡</t>
  </si>
  <si>
    <t>黄安琪</t>
  </si>
  <si>
    <t>李程</t>
  </si>
  <si>
    <t>肥城市耕地细碎化时空变化分析及成因探究</t>
  </si>
  <si>
    <t>江永涛</t>
  </si>
  <si>
    <t>胡恒宾</t>
  </si>
  <si>
    <t>土整2401</t>
  </si>
  <si>
    <t>陈栎棋</t>
  </si>
  <si>
    <t>王卓然</t>
  </si>
  <si>
    <t>无人机扫描建模+虚幻5校园互动地图开发</t>
  </si>
  <si>
    <t>邹雨恒</t>
  </si>
  <si>
    <t>陈奕含</t>
  </si>
  <si>
    <t>朱秀毅</t>
  </si>
  <si>
    <t>地信2404</t>
  </si>
  <si>
    <t>聚酯聚醚配伍对聚氨酯包膜尿素养分缓释及膜材降解性的影响</t>
  </si>
  <si>
    <t>姜钰琦</t>
  </si>
  <si>
    <t>吴研</t>
  </si>
  <si>
    <t>邹赵航</t>
  </si>
  <si>
    <t>资环2403</t>
  </si>
  <si>
    <t>油伦成</t>
  </si>
  <si>
    <t>东平湖湿地遥感动态监测及其生态环境影响分析</t>
  </si>
  <si>
    <t>邵芮</t>
  </si>
  <si>
    <t>孙小丁</t>
  </si>
  <si>
    <t>王凌</t>
  </si>
  <si>
    <t>智感桃园：基于卫星遥感对肥城桃树种植区智能识别</t>
  </si>
  <si>
    <t>战玥</t>
  </si>
  <si>
    <t>陈雅宣</t>
  </si>
  <si>
    <t>韩超然</t>
  </si>
  <si>
    <t>京杭大运河生态系统服务价值估算</t>
  </si>
  <si>
    <t>胡桂平</t>
  </si>
  <si>
    <t>基于CiteSpace的土壤酸化文献计量与可视化分析研究</t>
  </si>
  <si>
    <t>张梦瑶</t>
  </si>
  <si>
    <t>李轩朗</t>
  </si>
  <si>
    <t>环科2401</t>
  </si>
  <si>
    <t>潘奕童</t>
  </si>
  <si>
    <t>电气2406</t>
  </si>
  <si>
    <t>杨歆歆</t>
  </si>
  <si>
    <t>低空经济助力耕地保护与利用——无人机三维建模在基本农田动态监测中的应用（以泰安市刘家庄村为例）</t>
  </si>
  <si>
    <t>王迎春</t>
  </si>
  <si>
    <t>王涵</t>
  </si>
  <si>
    <t>吕世嘉</t>
  </si>
  <si>
    <t>徐春旭</t>
  </si>
  <si>
    <t>典型抗生素对小番茄的生态毒性效应</t>
  </si>
  <si>
    <t>赵壹帆</t>
  </si>
  <si>
    <t>环工2401</t>
  </si>
  <si>
    <t>于佳雯</t>
  </si>
  <si>
    <t>食品24</t>
  </si>
  <si>
    <t>马婉灵</t>
  </si>
  <si>
    <t>环工2402</t>
  </si>
  <si>
    <t>王军</t>
  </si>
  <si>
    <t>吡虫啉胁迫下小番茄的根际调控：生物炭—蚯蚓粪协同机制与应用</t>
  </si>
  <si>
    <t>赵明凤</t>
  </si>
  <si>
    <t>张帅</t>
  </si>
  <si>
    <t>李若彤</t>
  </si>
  <si>
    <t>李现旭</t>
  </si>
  <si>
    <t>泰安市不同土地利用类型土壤颗粒组成及其对可蚀性的影响</t>
  </si>
  <si>
    <t>郝晓艺</t>
  </si>
  <si>
    <t>高晓尧</t>
  </si>
  <si>
    <t>环科2402</t>
  </si>
  <si>
    <t>朱方方</t>
  </si>
  <si>
    <t>轮胎衍生物6PPD-Q对不同类型土壤多酶活性及微生物生态效应研究</t>
  </si>
  <si>
    <t>吴丹</t>
  </si>
  <si>
    <t>张雅茹</t>
  </si>
  <si>
    <t>陈知扬</t>
  </si>
  <si>
    <t>黏土矿物和海藻酸钠固定化菌的制备及其对四溴联苯醚降解效果研究</t>
  </si>
  <si>
    <t>杨芸</t>
  </si>
  <si>
    <t>易文静</t>
  </si>
  <si>
    <t>李婷</t>
  </si>
  <si>
    <t>园艺24</t>
  </si>
  <si>
    <t>徐玉新</t>
  </si>
  <si>
    <t>负载型S-nZVI活化过硫酸盐降解去中抗生素的机制研究</t>
  </si>
  <si>
    <t>陈铭佳</t>
  </si>
  <si>
    <t>晏钧宜</t>
  </si>
  <si>
    <t>杨紫嫣</t>
  </si>
  <si>
    <t>李心仪</t>
  </si>
  <si>
    <t>孔文佳</t>
  </si>
  <si>
    <t>改性生物炭修复抗生素污染土壤的研究</t>
  </si>
  <si>
    <t>马一诺</t>
  </si>
  <si>
    <t>张姝洁</t>
  </si>
  <si>
    <t>刘子丰</t>
  </si>
  <si>
    <t>王孜依</t>
  </si>
  <si>
    <t>宋佩佩</t>
  </si>
  <si>
    <t>地膜源微塑料介导下邻苯二甲酸酯在蚯蚓体内的富集</t>
  </si>
  <si>
    <t>严紫娟</t>
  </si>
  <si>
    <t>王明悦</t>
  </si>
  <si>
    <t>肖雅</t>
  </si>
  <si>
    <t>李冰</t>
  </si>
  <si>
    <t>改性生物炭活化过硫酸盐去除全氟化合物的机制研究</t>
  </si>
  <si>
    <t>李萌洁</t>
  </si>
  <si>
    <t>张紫涵</t>
  </si>
  <si>
    <t>袁伟杰</t>
  </si>
  <si>
    <t>泰安市饮用水中轮胎添加剂及其转化产物的检测与风险评估</t>
  </si>
  <si>
    <t>李敏</t>
  </si>
  <si>
    <t>王星星</t>
  </si>
  <si>
    <t>杨婷妤</t>
  </si>
  <si>
    <t>杜仲坤</t>
  </si>
  <si>
    <t>6PPD-Q对蚯蚓的生态毒理效应</t>
  </si>
  <si>
    <t>田雅茹</t>
  </si>
  <si>
    <t>王潇婕</t>
  </si>
  <si>
    <t>王佳欣</t>
  </si>
  <si>
    <t>王熙媛</t>
  </si>
  <si>
    <t>改性⽣物炭对微塑料污染⼟壤微⽣物群落结构及功能的影响</t>
  </si>
  <si>
    <t>侯在其</t>
  </si>
  <si>
    <t>王子怡</t>
  </si>
  <si>
    <t>王洁</t>
  </si>
  <si>
    <t>苯醚甲环对质粒介导的不同属细菌间抗生素抗性基因传播的影响</t>
  </si>
  <si>
    <t>高一博</t>
  </si>
  <si>
    <t>吴一飞</t>
  </si>
  <si>
    <t>陈辉</t>
  </si>
  <si>
    <t>王金花</t>
  </si>
  <si>
    <t>PBAT基生物降解地膜老化机理与PAEs残留风险</t>
  </si>
  <si>
    <t>杨苗苗</t>
  </si>
  <si>
    <t>牙沪宁</t>
  </si>
  <si>
    <t>任露露</t>
  </si>
  <si>
    <t>焦树英</t>
  </si>
  <si>
    <t>基于多光谱影像研究矿区植被修复--以滕州煤田为例</t>
  </si>
  <si>
    <t>惠佳</t>
  </si>
  <si>
    <t>土管2401</t>
  </si>
  <si>
    <t>覃钰皓</t>
  </si>
  <si>
    <t>曾欣怡</t>
  </si>
  <si>
    <t>李斯佳</t>
  </si>
  <si>
    <t>鲁中地区乡村振兴标准化建园与精细化管理实践</t>
  </si>
  <si>
    <t>王明森</t>
  </si>
  <si>
    <t>朱西存</t>
  </si>
  <si>
    <t>黄河三角洲盐碱地治理综合效益评价模型构建与实证研究——以东营市垦利区为例</t>
  </si>
  <si>
    <t>杨瑞卿</t>
  </si>
  <si>
    <t>土管2402</t>
  </si>
  <si>
    <t>刘金晓</t>
  </si>
  <si>
    <t>张珺茹</t>
  </si>
  <si>
    <t>王瑷玲</t>
  </si>
  <si>
    <t>面向土地可持续利用的水土流失研究知识图谱构建与演进分析</t>
  </si>
  <si>
    <t>聂小璐</t>
  </si>
  <si>
    <t>高嘉</t>
  </si>
  <si>
    <t>付文雅</t>
  </si>
  <si>
    <t>基于Citespace的近20年国内耕地保护热点演化与前沿预测分析</t>
  </si>
  <si>
    <t>崔子彦</t>
  </si>
  <si>
    <t>王瑞</t>
  </si>
  <si>
    <t>王淑琰</t>
  </si>
  <si>
    <t>孙籽茁</t>
  </si>
  <si>
    <t>超韧增弹自修复生物基包膜控释肥创制与应用</t>
  </si>
  <si>
    <t>高晨西</t>
  </si>
  <si>
    <t>刘林茜</t>
  </si>
  <si>
    <t>李亚冰</t>
  </si>
  <si>
    <t>姚媛媛</t>
  </si>
  <si>
    <t>县域耕地“非粮化”的时空格局与驱动机制研究——以寿光市为例</t>
  </si>
  <si>
    <t>崔兆娟</t>
  </si>
  <si>
    <t>李妍</t>
  </si>
  <si>
    <t>王璠</t>
  </si>
  <si>
    <t>张晶怡</t>
  </si>
  <si>
    <t>常春艳</t>
  </si>
  <si>
    <t>基于第二次、第三次全国土壤普查的高密市土壤酸化：时空演变特征、成因分析与综合治理措施</t>
  </si>
  <si>
    <t>杨新星</t>
  </si>
  <si>
    <t>王晓莹</t>
  </si>
  <si>
    <t>刘灵涛</t>
  </si>
  <si>
    <t>张娣</t>
  </si>
  <si>
    <t>基于新型光谱时间指数NDTel与机器学习算法（RF-NDTel-SNIC)的Sentinel-2云检测算法</t>
  </si>
  <si>
    <t>纪一玄</t>
  </si>
  <si>
    <t>土管英2401</t>
  </si>
  <si>
    <t>艾青青</t>
  </si>
  <si>
    <t>李汶育</t>
  </si>
  <si>
    <t>姜小淇</t>
  </si>
  <si>
    <t>于新洋</t>
  </si>
  <si>
    <t>基于土地利用变化的山东省碳排放时空特征及碳补偿研究</t>
  </si>
  <si>
    <t>周昱希</t>
  </si>
  <si>
    <t>亓俊月</t>
  </si>
  <si>
    <t>土管英2402</t>
  </si>
  <si>
    <t>宋鑫</t>
  </si>
  <si>
    <t>宋文</t>
  </si>
  <si>
    <t>防漂浮聚氨酯包膜尿素创制及其养分控释机制研究</t>
  </si>
  <si>
    <t>路易</t>
  </si>
  <si>
    <t>韩凌岳</t>
  </si>
  <si>
    <t>刘之广</t>
  </si>
  <si>
    <t>基于深度学习的宅基地提取方法研究</t>
  </si>
  <si>
    <t>曾子睿</t>
  </si>
  <si>
    <t>王彬</t>
  </si>
  <si>
    <t>吕婧涵</t>
  </si>
  <si>
    <t>毕雨晴</t>
  </si>
  <si>
    <t>2020-2025年中国海岸带蓝碳生态系统遥感监测与地类精准识别研究</t>
  </si>
  <si>
    <t>孔令卿</t>
  </si>
  <si>
    <t>田桦宇</t>
  </si>
  <si>
    <t>苏熠辉</t>
  </si>
  <si>
    <t>秦苏宇</t>
  </si>
  <si>
    <t>烟台市海岸带生态韧性评估及土地利用对策研究</t>
  </si>
  <si>
    <t>杨明佳</t>
  </si>
  <si>
    <t>李旻颉</t>
  </si>
  <si>
    <t>宋鸿宇</t>
  </si>
  <si>
    <t>潘越</t>
  </si>
  <si>
    <t>黄河三角洲土地退化的时空特征与驱动机制</t>
  </si>
  <si>
    <t>刘昊雪</t>
  </si>
  <si>
    <t>杜雪晴</t>
  </si>
  <si>
    <t>烟草24</t>
  </si>
  <si>
    <t>牛蓓蓓</t>
  </si>
  <si>
    <t>长三角创新飞地类型与特征研究</t>
  </si>
  <si>
    <t>潘嘉怡</t>
  </si>
  <si>
    <t>张文睿</t>
  </si>
  <si>
    <t>聂屹薇</t>
  </si>
  <si>
    <t>张鹏</t>
  </si>
  <si>
    <t>基于知识图谱的中国典型流域水体污染溯源研究</t>
  </si>
  <si>
    <t>亓震</t>
  </si>
  <si>
    <t>于梓晗</t>
  </si>
  <si>
    <t>白敬雅</t>
  </si>
  <si>
    <t>侯善民</t>
  </si>
  <si>
    <t>汶阳田区域土地利用转型与碳效应耦合关系研究</t>
  </si>
  <si>
    <t>郑泽浩</t>
  </si>
  <si>
    <t>土管英2403</t>
  </si>
  <si>
    <t>展天一</t>
  </si>
  <si>
    <t>宋天翔</t>
  </si>
  <si>
    <t>土管英2404</t>
  </si>
  <si>
    <t>孙之皓</t>
  </si>
  <si>
    <t>高明秀</t>
  </si>
  <si>
    <t>同一气候带不同植被类型的山区森林碳库估算——以泰山和蒙山为例</t>
  </si>
  <si>
    <t>张珊滋</t>
  </si>
  <si>
    <t>吕雪晴</t>
  </si>
  <si>
    <t>刘一诺</t>
  </si>
  <si>
    <t>张晓涵</t>
  </si>
  <si>
    <t>海洋影响下青岛沿海地区土地盐碱化演变机制与防治对策研究</t>
  </si>
  <si>
    <t>崔富鸣</t>
  </si>
  <si>
    <t>张馨月</t>
  </si>
  <si>
    <t>于枫正</t>
  </si>
  <si>
    <t>生物基硬段对聚氨酯包膜尿素养分控释性及膜材降解性的影响</t>
  </si>
  <si>
    <t>潘语萱</t>
  </si>
  <si>
    <t>王子源</t>
  </si>
  <si>
    <t>姚杰文</t>
  </si>
  <si>
    <t>基于多源数据融合的山东省土地退化监测与区域对比</t>
  </si>
  <si>
    <t>张湛若</t>
  </si>
  <si>
    <t>刘思闽</t>
  </si>
  <si>
    <t>王立格</t>
  </si>
  <si>
    <t>吴尤儿</t>
  </si>
  <si>
    <t>黄河三角洲盐碱地综合治理——后备耕地资源质量评价</t>
  </si>
  <si>
    <t>王凯璇</t>
  </si>
  <si>
    <t>吴浏洋</t>
  </si>
  <si>
    <t>吕明昊</t>
  </si>
  <si>
    <t>复合地貌区闲置宅基地遥感精准识别与变化模式分析</t>
  </si>
  <si>
    <t>周映希</t>
  </si>
  <si>
    <t>孙悦芷</t>
  </si>
  <si>
    <t>马煜宸</t>
  </si>
  <si>
    <t>文登西洋参种植土地适宜性多因子评价及可持续利用方案研究</t>
  </si>
  <si>
    <t>岳家琛</t>
  </si>
  <si>
    <t>王思旻</t>
  </si>
  <si>
    <t>赵锡凯</t>
  </si>
  <si>
    <t>城市人口与环境协调发展：以中国五类典型城市为例</t>
  </si>
  <si>
    <t>王昊</t>
  </si>
  <si>
    <t>王红鸣</t>
  </si>
  <si>
    <t>张曦文</t>
  </si>
  <si>
    <t>李慕瑶</t>
  </si>
  <si>
    <t>刘亚秋</t>
  </si>
  <si>
    <t>2020-2025年中国海岸带蓝碳生态系统面积变化研究及制图</t>
  </si>
  <si>
    <t>李欣然</t>
  </si>
  <si>
    <t>夏瑜晗</t>
  </si>
  <si>
    <t>陈玉</t>
  </si>
  <si>
    <t>东营市盐碱地碳汇功能变化及其影响因素评估</t>
  </si>
  <si>
    <t>崔灿灿</t>
  </si>
  <si>
    <t>贾艳宏</t>
  </si>
  <si>
    <t>李亚茹</t>
  </si>
  <si>
    <t>周奥</t>
  </si>
  <si>
    <t>莱州湾湿地近30年的演变及其影响</t>
  </si>
  <si>
    <t>霍滋涵</t>
  </si>
  <si>
    <t>王斯颍</t>
  </si>
  <si>
    <t>王雯萱</t>
  </si>
  <si>
    <t>基于多源数据的山东省县域人口流动与土地空间匹配格局及驱动机制研究</t>
  </si>
  <si>
    <t>高裕清</t>
  </si>
  <si>
    <t>孙子絮</t>
  </si>
  <si>
    <t>鲁西南典型空心村人口-土地演变特征及预测研究——以菏泽市郓城县玉皇庙镇河东李村为例</t>
  </si>
  <si>
    <t>刘佳琪</t>
  </si>
  <si>
    <t>宿雅文</t>
  </si>
  <si>
    <t>黄河三角洲盐渍化时空特征及驱动因素研究</t>
  </si>
  <si>
    <t>赵钰茜</t>
  </si>
  <si>
    <t>俞跃</t>
  </si>
  <si>
    <t>基于PSR模型的黄河三角洲耕地生态安全评价</t>
  </si>
  <si>
    <t>杜佳</t>
  </si>
  <si>
    <t>陈鑫钰</t>
  </si>
  <si>
    <t>麦恩淇</t>
  </si>
  <si>
    <t>海口市城市扩张过程中的生态用地流失与空间冲突识别</t>
  </si>
  <si>
    <t>胥铖</t>
  </si>
  <si>
    <t>蒋越</t>
  </si>
  <si>
    <t>山东省耕地格局演变对粮食生产的影响评估</t>
  </si>
  <si>
    <t>王菲琳</t>
  </si>
  <si>
    <t>高畅</t>
  </si>
  <si>
    <t>土壤结构改良产品研制与应用</t>
  </si>
  <si>
    <t>王嘉瑛</t>
  </si>
  <si>
    <t>资环2401</t>
  </si>
  <si>
    <t>唐玉华</t>
  </si>
  <si>
    <t>王会</t>
  </si>
  <si>
    <t>生物炭对胶东半岛酸化土壤的改良和固碳效应研究</t>
  </si>
  <si>
    <t>张忻悦</t>
  </si>
  <si>
    <t>郑伊彤</t>
  </si>
  <si>
    <t>李海悦</t>
  </si>
  <si>
    <t>娄燕宏</t>
  </si>
  <si>
    <t>改性生物基包膜控释肥的制备及其控释特性研究</t>
  </si>
  <si>
    <t>王孟迪</t>
  </si>
  <si>
    <t>陆佳蕊</t>
  </si>
  <si>
    <t>张艺钧</t>
  </si>
  <si>
    <t>张淑刚</t>
  </si>
  <si>
    <t>不同钾肥类型和施肥方式对大豆生长和土壤理化性质的影响</t>
  </si>
  <si>
    <t>牟琳颖</t>
  </si>
  <si>
    <t>徐宇彤</t>
  </si>
  <si>
    <t>刘艺芳</t>
  </si>
  <si>
    <t>李成亮</t>
  </si>
  <si>
    <t>高效液化秸秆的探究及生物基包膜控释肥的制备</t>
  </si>
  <si>
    <t>段永洁</t>
  </si>
  <si>
    <t>叶晓雨</t>
  </si>
  <si>
    <t>许金</t>
  </si>
  <si>
    <t>煤矸石对黄河三角洲滨海盐渍土的改良效应研究</t>
  </si>
  <si>
    <t>毕闳宁</t>
  </si>
  <si>
    <t>盖佳一</t>
  </si>
  <si>
    <t>黄杰华</t>
  </si>
  <si>
    <t>胡国庆</t>
  </si>
  <si>
    <t>滨海盐碱地专用土壤调理剂制备工艺技术研究</t>
  </si>
  <si>
    <t>李汀瑞</t>
  </si>
  <si>
    <t>可佳森</t>
  </si>
  <si>
    <t>闫帅国</t>
  </si>
  <si>
    <t>王淳</t>
  </si>
  <si>
    <t>钾肥管理措施对肥料利用率、土壤质量和产量稳定性的影响</t>
  </si>
  <si>
    <t>李开睿</t>
  </si>
  <si>
    <t>吴烨</t>
  </si>
  <si>
    <t>资环2402</t>
  </si>
  <si>
    <t>程芃源</t>
  </si>
  <si>
    <t>盐碱土壤固碳微生物的筛选鉴定及其改良潜力研究</t>
  </si>
  <si>
    <t>张富锦</t>
  </si>
  <si>
    <t>宫健</t>
  </si>
  <si>
    <t>李泽睿</t>
  </si>
  <si>
    <t>潘红</t>
  </si>
  <si>
    <t>顽固型盐碱地赋能型健康土体培育</t>
  </si>
  <si>
    <t>李育宁</t>
  </si>
  <si>
    <t>黄圣翔</t>
  </si>
  <si>
    <t>蓖麻油-纤维素基纳米水凝胶双层包膜控释尿素的制备</t>
  </si>
  <si>
    <t>彭远馨</t>
  </si>
  <si>
    <t>王子腾</t>
  </si>
  <si>
    <t>乔熙善</t>
  </si>
  <si>
    <t>控释氮肥配施保水剂与抑制剂对小麦生长及土壤水氮利用效率的影响</t>
  </si>
  <si>
    <t>孔俊雅</t>
  </si>
  <si>
    <t>马明宇</t>
  </si>
  <si>
    <t>徐硕莹</t>
  </si>
  <si>
    <t>王娅圆</t>
  </si>
  <si>
    <t>董元杰</t>
  </si>
  <si>
    <t>壳聚糖改性生物炭对滨海盐渍土中肥料氮素转化及稳定性的影响</t>
  </si>
  <si>
    <t>郑民涛</t>
  </si>
  <si>
    <t>齐浩硕</t>
  </si>
  <si>
    <t>陈奕名</t>
  </si>
  <si>
    <t>猪粪、无机肥耦合发酵物特性及对小白菜肥效研究</t>
  </si>
  <si>
    <t>高湘玉</t>
  </si>
  <si>
    <t>陈宝成</t>
  </si>
  <si>
    <t>多样化有机物料在盐碱地上的混合腐解特征</t>
  </si>
  <si>
    <t>王易优</t>
  </si>
  <si>
    <t>李容兴</t>
  </si>
  <si>
    <t>生物炭配施控释肥对酸化土壤的调控效果及作物增产机制</t>
  </si>
  <si>
    <t>宋君涵</t>
  </si>
  <si>
    <t>王云哲</t>
  </si>
  <si>
    <t>张永超</t>
  </si>
  <si>
    <t>杜溪旁</t>
  </si>
  <si>
    <t>淀粉大豆油基聚氨酯涂层控释尿素的制备</t>
  </si>
  <si>
    <t>邹妤遥</t>
  </si>
  <si>
    <t>赵致轩</t>
  </si>
  <si>
    <t>李嘉堃</t>
  </si>
  <si>
    <t>控释氮肥掺混比例对水稻产量形成及氮素利用效率的影响研究</t>
  </si>
  <si>
    <t>王泽鲁</t>
  </si>
  <si>
    <t>谢伟</t>
  </si>
  <si>
    <t>张博</t>
  </si>
  <si>
    <t>申天琳</t>
  </si>
  <si>
    <t>不同外源中长碳链脂肪酸对番茄生长情况及产量的影响</t>
  </si>
  <si>
    <t>王树婉</t>
  </si>
  <si>
    <t>魏新桥</t>
  </si>
  <si>
    <t>张佳英</t>
  </si>
  <si>
    <t>李宇涵</t>
  </si>
  <si>
    <t>不同氮肥处理对土壤有机碳固存的影响及微生物作用机制</t>
  </si>
  <si>
    <t>吴召赢</t>
  </si>
  <si>
    <t>朱心伟</t>
  </si>
  <si>
    <t>冯浩杰</t>
  </si>
  <si>
    <t>硫磺树脂复合包膜尿素对小麦玉米轮作体系生产稳定性的影响</t>
  </si>
  <si>
    <t>王成文馨</t>
  </si>
  <si>
    <t>郭新羽</t>
  </si>
  <si>
    <t>蒋潇玉</t>
  </si>
  <si>
    <t>陈琪</t>
  </si>
  <si>
    <t>全球缓控释肥料生产链成本和全域农业替代的经济可行性分析</t>
  </si>
  <si>
    <t>孙逸飞</t>
  </si>
  <si>
    <t>江祥世</t>
  </si>
  <si>
    <t>岳智涵</t>
  </si>
  <si>
    <t>榨油皂脚酸化液中中长链脂肪酸（MLCFAs）在土壤中的代谢机制及其对氮循环的影响研究</t>
  </si>
  <si>
    <t>邱心悦</t>
  </si>
  <si>
    <t>吕孟洁</t>
  </si>
  <si>
    <t>白雅文</t>
  </si>
  <si>
    <t>李睿琪</t>
  </si>
  <si>
    <t>基于高光谱技术的盐碱土盐分含量评估</t>
  </si>
  <si>
    <t>刘天祺</t>
  </si>
  <si>
    <t>张航旗</t>
  </si>
  <si>
    <t>王俊鹏</t>
  </si>
  <si>
    <t>县域城乡建设用地节约集约利用效率评价——以济南市长清区为例</t>
  </si>
  <si>
    <t>武奕冰</t>
  </si>
  <si>
    <t>曲诚熠</t>
  </si>
  <si>
    <t>土壤性状的关联分析</t>
  </si>
  <si>
    <t>段婷婷</t>
  </si>
  <si>
    <t>地信2303</t>
  </si>
  <si>
    <t>王艺霏</t>
  </si>
  <si>
    <t>张玲</t>
  </si>
  <si>
    <t>程文莉</t>
  </si>
  <si>
    <t>地信2303-段婷婷2023215205-结题报告</t>
  </si>
  <si>
    <t>地信2303-段婷婷2023215205-结题材料</t>
  </si>
  <si>
    <t>基于GIS网络分析对公园绿地可达性的优化研究——以泰山区为例</t>
  </si>
  <si>
    <t>安星烨</t>
  </si>
  <si>
    <t>土管2301</t>
  </si>
  <si>
    <t>孙浩然</t>
  </si>
  <si>
    <t>土管2302</t>
  </si>
  <si>
    <t>赵文钰</t>
  </si>
  <si>
    <t>土管2301-安星烨2023215386-结题报告</t>
  </si>
  <si>
    <t>土管2301-安星烨2023215386-结题材料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</si>
</sst>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rgb="FFFF0000"/>
      <name val="宋体"/>
      <charset val="134"/>
      <scheme val="minor"/>
    </font>
    <font>
      <b/>
      <sz val="10"/>
      <name val="宋体"/>
      <charset val="134"/>
      <scheme val="minor"/>
    </font>
    <font>
      <sz val="10"/>
      <name val="宋体"/>
      <charset val="134"/>
      <scheme val="minor"/>
    </font>
    <font>
      <sz val="10"/>
      <color rgb="FF000000"/>
      <name val="宋体"/>
      <charset val="134"/>
    </font>
    <font>
      <sz val="12"/>
      <name val="宋体"/>
      <charset val="134"/>
    </font>
    <font>
      <sz val="10"/>
      <name val="宋体"/>
      <charset val="134"/>
    </font>
    <font>
      <sz val="10.5"/>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Fill="1" applyAlignment="1">
      <alignment vertical="center" shrinkToFit="1"/>
    </xf>
    <xf numFmtId="0" fontId="0" fillId="0" borderId="0" xfId="0" applyFill="1" applyAlignment="1">
      <alignment horizontal="center" vertical="center"/>
    </xf>
    <xf numFmtId="0" fontId="0" fillId="0" borderId="0" xfId="0" applyFill="1">
      <alignment vertical="center"/>
    </xf>
    <xf numFmtId="0" fontId="0" fillId="0" borderId="1" xfId="0" applyFill="1" applyBorder="1" applyAlignment="1">
      <alignment horizontal="center" vertical="center"/>
    </xf>
    <xf numFmtId="0" fontId="0" fillId="0" borderId="1" xfId="0" applyFill="1" applyBorder="1">
      <alignment vertical="center"/>
    </xf>
    <xf numFmtId="0" fontId="0" fillId="0" borderId="1" xfId="0" applyFill="1" applyBorder="1" applyAlignment="1">
      <alignment vertical="center"/>
    </xf>
    <xf numFmtId="0" fontId="0" fillId="0" borderId="1" xfId="0" applyFill="1" applyBorder="1" applyAlignment="1">
      <alignment horizontal="center" vertical="center" shrinkToFit="1"/>
    </xf>
    <xf numFmtId="0" fontId="0" fillId="0" borderId="1" xfId="0" applyFill="1" applyBorder="1" applyAlignment="1">
      <alignment vertical="center" shrinkToFit="1"/>
    </xf>
    <xf numFmtId="0" fontId="1" fillId="0" borderId="1" xfId="0" applyFont="1" applyFill="1" applyBorder="1" applyAlignment="1">
      <alignment vertical="center" shrinkToFit="1"/>
    </xf>
    <xf numFmtId="0" fontId="2"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wrapText="1" shrinkToFit="1"/>
    </xf>
    <xf numFmtId="58" fontId="4" fillId="0" borderId="1" xfId="0" applyNumberFormat="1" applyFont="1" applyFill="1" applyBorder="1" applyAlignment="1">
      <alignment horizontal="center" vertical="center" shrinkToFi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xf>
    <xf numFmtId="0" fontId="7"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1"/>
  <sheetViews>
    <sheetView tabSelected="1" topLeftCell="F1" workbookViewId="0">
      <pane ySplit="2" topLeftCell="A3" activePane="bottomLeft" state="frozen"/>
      <selection/>
      <selection pane="bottomLeft" activeCell="P1" sqref="P$1:S$1048576"/>
    </sheetView>
  </sheetViews>
  <sheetFormatPr defaultColWidth="8.88333333333333" defaultRowHeight="13.5"/>
  <cols>
    <col min="1" max="1" width="6.10833333333333" style="2" customWidth="1"/>
    <col min="2" max="2" width="51" style="3" customWidth="1"/>
    <col min="3" max="3" width="7.88333333333333" style="3" customWidth="1"/>
    <col min="4" max="4" width="12" style="3" customWidth="1"/>
    <col min="5" max="5" width="11.6666666666667" style="3" customWidth="1"/>
    <col min="6" max="6" width="8.88333333333333" style="3"/>
    <col min="7" max="8" width="11.6666666666667" style="3" customWidth="1"/>
    <col min="9" max="9" width="7.775" style="3" customWidth="1"/>
    <col min="10" max="11" width="11.6666666666667" style="3" customWidth="1"/>
    <col min="12" max="12" width="7.775" style="3" customWidth="1"/>
    <col min="13" max="14" width="11.6666666666667" style="3" customWidth="1"/>
    <col min="15" max="15" width="8.88333333333333" style="3"/>
    <col min="16" max="19" width="8.88333333333333" style="3" hidden="1" customWidth="1"/>
    <col min="20" max="20" width="31.875" style="3" customWidth="1"/>
    <col min="21" max="21" width="32.75" style="3" customWidth="1"/>
    <col min="22" max="16384" width="8.88333333333333" style="3"/>
  </cols>
  <sheetData>
    <row r="1" spans="1:21">
      <c r="A1" s="4" t="s">
        <v>0</v>
      </c>
      <c r="B1" s="4" t="s">
        <v>1</v>
      </c>
      <c r="C1" s="4" t="s">
        <v>2</v>
      </c>
      <c r="D1" s="4"/>
      <c r="E1" s="4"/>
      <c r="F1" s="4" t="s">
        <v>3</v>
      </c>
      <c r="G1" s="4"/>
      <c r="H1" s="4"/>
      <c r="I1" s="4" t="s">
        <v>4</v>
      </c>
      <c r="J1" s="4"/>
      <c r="K1" s="4"/>
      <c r="L1" s="4" t="s">
        <v>5</v>
      </c>
      <c r="M1" s="4"/>
      <c r="N1" s="4"/>
      <c r="O1" s="5" t="s">
        <v>6</v>
      </c>
      <c r="P1" s="10" t="s">
        <v>7</v>
      </c>
      <c r="Q1" s="13"/>
      <c r="R1" s="13"/>
      <c r="S1" s="13"/>
      <c r="T1" s="13" t="s">
        <v>8</v>
      </c>
      <c r="U1" s="13" t="s">
        <v>9</v>
      </c>
    </row>
    <row r="2" spans="1:21">
      <c r="A2" s="4"/>
      <c r="B2" s="4"/>
      <c r="C2" s="5" t="s">
        <v>10</v>
      </c>
      <c r="D2" s="4" t="s">
        <v>11</v>
      </c>
      <c r="E2" s="6" t="s">
        <v>12</v>
      </c>
      <c r="F2" s="5" t="s">
        <v>10</v>
      </c>
      <c r="G2" s="5" t="s">
        <v>11</v>
      </c>
      <c r="H2" s="5" t="s">
        <v>12</v>
      </c>
      <c r="I2" s="5" t="s">
        <v>10</v>
      </c>
      <c r="J2" s="5" t="s">
        <v>11</v>
      </c>
      <c r="K2" s="5" t="s">
        <v>12</v>
      </c>
      <c r="L2" s="5" t="s">
        <v>10</v>
      </c>
      <c r="M2" s="5" t="s">
        <v>11</v>
      </c>
      <c r="N2" s="5" t="s">
        <v>12</v>
      </c>
      <c r="O2" s="5" t="s">
        <v>10</v>
      </c>
      <c r="P2" s="11"/>
      <c r="Q2" s="14"/>
      <c r="R2" s="14"/>
      <c r="S2" s="14"/>
      <c r="T2" s="15"/>
      <c r="U2" s="15"/>
    </row>
    <row r="3" s="1" customFormat="1" ht="14.25" spans="1:21">
      <c r="A3" s="7">
        <v>1</v>
      </c>
      <c r="B3" s="8" t="s">
        <v>13</v>
      </c>
      <c r="C3" s="8" t="s">
        <v>14</v>
      </c>
      <c r="D3" s="8">
        <v>2024215007</v>
      </c>
      <c r="E3" s="8" t="s">
        <v>15</v>
      </c>
      <c r="F3" s="8" t="s">
        <v>16</v>
      </c>
      <c r="G3" s="8">
        <v>2024215071</v>
      </c>
      <c r="H3" s="8" t="s">
        <v>17</v>
      </c>
      <c r="I3" s="8" t="s">
        <v>18</v>
      </c>
      <c r="J3" s="8">
        <v>2024215082</v>
      </c>
      <c r="K3" s="8" t="s">
        <v>15</v>
      </c>
      <c r="L3" s="8"/>
      <c r="M3" s="8"/>
      <c r="N3" s="8"/>
      <c r="O3" s="8" t="s">
        <v>19</v>
      </c>
      <c r="P3" s="12"/>
      <c r="Q3" s="16" t="s">
        <v>20</v>
      </c>
      <c r="R3" s="16" t="s">
        <v>21</v>
      </c>
      <c r="S3" s="16" t="s">
        <v>22</v>
      </c>
      <c r="T3" s="17" t="str">
        <f t="shared" ref="T3:T9" si="0">E3&amp;Q3&amp;C3&amp;D3&amp;Q3&amp;R3</f>
        <v>地信2401-张好真2024215007-结题报告</v>
      </c>
      <c r="U3" s="17" t="str">
        <f t="shared" ref="U3:U9" si="1">E3&amp;Q3&amp;C3&amp;D3&amp;Q3&amp;S3</f>
        <v>地信2401-张好真2024215007-附件材料</v>
      </c>
    </row>
    <row r="4" s="1" customFormat="1" ht="14.25" spans="1:21">
      <c r="A4" s="7">
        <v>2</v>
      </c>
      <c r="B4" s="8" t="s">
        <v>23</v>
      </c>
      <c r="C4" s="8" t="s">
        <v>24</v>
      </c>
      <c r="D4" s="8">
        <v>2024214988</v>
      </c>
      <c r="E4" s="8" t="s">
        <v>15</v>
      </c>
      <c r="F4" s="9"/>
      <c r="G4" s="9"/>
      <c r="H4" s="9"/>
      <c r="I4" s="9"/>
      <c r="J4" s="9"/>
      <c r="K4" s="9"/>
      <c r="L4" s="8"/>
      <c r="M4" s="8"/>
      <c r="N4" s="8"/>
      <c r="O4" s="8" t="s">
        <v>25</v>
      </c>
      <c r="P4" s="12"/>
      <c r="Q4" s="16" t="s">
        <v>20</v>
      </c>
      <c r="R4" s="16" t="s">
        <v>21</v>
      </c>
      <c r="S4" s="16" t="s">
        <v>22</v>
      </c>
      <c r="T4" s="17" t="str">
        <f t="shared" si="0"/>
        <v>地信2401-李知非2024214988-结题报告</v>
      </c>
      <c r="U4" s="17" t="str">
        <f t="shared" si="1"/>
        <v>地信2401-李知非2024214988-附件材料</v>
      </c>
    </row>
    <row r="5" s="1" customFormat="1" ht="14.25" spans="1:21">
      <c r="A5" s="7">
        <v>3</v>
      </c>
      <c r="B5" s="8" t="s">
        <v>26</v>
      </c>
      <c r="C5" s="8" t="s">
        <v>27</v>
      </c>
      <c r="D5" s="8">
        <v>2024215044</v>
      </c>
      <c r="E5" s="8" t="s">
        <v>17</v>
      </c>
      <c r="F5" s="8" t="s">
        <v>28</v>
      </c>
      <c r="G5" s="8">
        <v>2024215311</v>
      </c>
      <c r="H5" s="8" t="s">
        <v>29</v>
      </c>
      <c r="I5" s="8"/>
      <c r="J5" s="8"/>
      <c r="K5" s="8"/>
      <c r="L5" s="8"/>
      <c r="M5" s="8"/>
      <c r="N5" s="8"/>
      <c r="O5" s="8" t="s">
        <v>30</v>
      </c>
      <c r="P5" s="12"/>
      <c r="Q5" s="16" t="s">
        <v>20</v>
      </c>
      <c r="R5" s="16" t="s">
        <v>21</v>
      </c>
      <c r="S5" s="16" t="s">
        <v>22</v>
      </c>
      <c r="T5" s="17" t="str">
        <f t="shared" si="0"/>
        <v>地信2402-姜彭2024215044-结题报告</v>
      </c>
      <c r="U5" s="17" t="str">
        <f t="shared" si="1"/>
        <v>地信2402-姜彭2024215044-附件材料</v>
      </c>
    </row>
    <row r="6" s="1" customFormat="1" ht="14.25" spans="1:21">
      <c r="A6" s="7">
        <v>4</v>
      </c>
      <c r="B6" s="8" t="s">
        <v>31</v>
      </c>
      <c r="C6" s="8" t="s">
        <v>32</v>
      </c>
      <c r="D6" s="8">
        <v>2024215035</v>
      </c>
      <c r="E6" s="8" t="s">
        <v>33</v>
      </c>
      <c r="F6" s="8" t="s">
        <v>34</v>
      </c>
      <c r="G6" s="8">
        <v>2024215058</v>
      </c>
      <c r="H6" s="8" t="s">
        <v>17</v>
      </c>
      <c r="I6" s="8" t="s">
        <v>35</v>
      </c>
      <c r="J6" s="8">
        <v>2024215069</v>
      </c>
      <c r="K6" s="8" t="s">
        <v>33</v>
      </c>
      <c r="L6" s="8"/>
      <c r="M6" s="8"/>
      <c r="N6" s="8"/>
      <c r="O6" s="8" t="s">
        <v>36</v>
      </c>
      <c r="P6" s="12"/>
      <c r="Q6" s="16" t="s">
        <v>20</v>
      </c>
      <c r="R6" s="16" t="s">
        <v>21</v>
      </c>
      <c r="S6" s="16" t="s">
        <v>22</v>
      </c>
      <c r="T6" s="17" t="str">
        <f t="shared" si="0"/>
        <v>地信2403-纪泽正2024215035-结题报告</v>
      </c>
      <c r="U6" s="17" t="str">
        <f t="shared" si="1"/>
        <v>地信2403-纪泽正2024215035-附件材料</v>
      </c>
    </row>
    <row r="7" s="1" customFormat="1" ht="14.25" spans="1:21">
      <c r="A7" s="7">
        <v>5</v>
      </c>
      <c r="B7" s="8" t="s">
        <v>37</v>
      </c>
      <c r="C7" s="8" t="s">
        <v>38</v>
      </c>
      <c r="D7" s="8">
        <v>2024216886</v>
      </c>
      <c r="E7" s="8" t="s">
        <v>33</v>
      </c>
      <c r="F7" s="8" t="s">
        <v>39</v>
      </c>
      <c r="G7" s="8">
        <v>2024215059</v>
      </c>
      <c r="H7" s="8" t="s">
        <v>33</v>
      </c>
      <c r="I7" s="8" t="s">
        <v>40</v>
      </c>
      <c r="J7" s="8">
        <v>2024216684</v>
      </c>
      <c r="K7" s="8" t="s">
        <v>33</v>
      </c>
      <c r="L7" s="8"/>
      <c r="M7" s="8"/>
      <c r="N7" s="8"/>
      <c r="O7" s="8" t="s">
        <v>41</v>
      </c>
      <c r="P7" s="12"/>
      <c r="Q7" s="16" t="s">
        <v>20</v>
      </c>
      <c r="R7" s="16" t="s">
        <v>21</v>
      </c>
      <c r="S7" s="16" t="s">
        <v>22</v>
      </c>
      <c r="T7" s="17" t="str">
        <f t="shared" si="0"/>
        <v>地信2403-徐靖越2024216886-结题报告</v>
      </c>
      <c r="U7" s="17" t="str">
        <f t="shared" si="1"/>
        <v>地信2403-徐靖越2024216886-附件材料</v>
      </c>
    </row>
    <row r="8" s="1" customFormat="1" ht="14.25" spans="1:21">
      <c r="A8" s="7">
        <v>6</v>
      </c>
      <c r="B8" s="8" t="s">
        <v>42</v>
      </c>
      <c r="C8" s="8" t="s">
        <v>43</v>
      </c>
      <c r="D8" s="8">
        <v>2024215233</v>
      </c>
      <c r="E8" s="8" t="s">
        <v>33</v>
      </c>
      <c r="F8" s="8" t="s">
        <v>44</v>
      </c>
      <c r="G8" s="8">
        <v>2024216758</v>
      </c>
      <c r="H8" s="8" t="s">
        <v>45</v>
      </c>
      <c r="I8" s="8" t="s">
        <v>46</v>
      </c>
      <c r="J8" s="8">
        <v>2024216750</v>
      </c>
      <c r="K8" s="8" t="s">
        <v>45</v>
      </c>
      <c r="L8" s="8"/>
      <c r="M8" s="8"/>
      <c r="N8" s="8"/>
      <c r="O8" s="8" t="s">
        <v>47</v>
      </c>
      <c r="P8" s="12"/>
      <c r="Q8" s="16" t="s">
        <v>20</v>
      </c>
      <c r="R8" s="16" t="s">
        <v>21</v>
      </c>
      <c r="S8" s="16" t="s">
        <v>22</v>
      </c>
      <c r="T8" s="17" t="str">
        <f t="shared" si="0"/>
        <v>地信2403-江永涛2024215233-结题报告</v>
      </c>
      <c r="U8" s="17" t="str">
        <f t="shared" si="1"/>
        <v>地信2403-江永涛2024215233-附件材料</v>
      </c>
    </row>
    <row r="9" s="1" customFormat="1" ht="14.25" spans="1:21">
      <c r="A9" s="7">
        <v>7</v>
      </c>
      <c r="B9" s="8" t="s">
        <v>48</v>
      </c>
      <c r="C9" s="8" t="s">
        <v>49</v>
      </c>
      <c r="D9" s="8">
        <v>2024217188</v>
      </c>
      <c r="E9" s="8" t="s">
        <v>33</v>
      </c>
      <c r="F9" s="8" t="s">
        <v>50</v>
      </c>
      <c r="G9" s="8">
        <v>2024215050</v>
      </c>
      <c r="H9" s="8" t="s">
        <v>33</v>
      </c>
      <c r="I9" s="8" t="s">
        <v>51</v>
      </c>
      <c r="J9" s="8">
        <v>2024214987</v>
      </c>
      <c r="K9" s="8" t="s">
        <v>52</v>
      </c>
      <c r="L9" s="8"/>
      <c r="M9" s="8"/>
      <c r="N9" s="8"/>
      <c r="O9" s="8" t="s">
        <v>36</v>
      </c>
      <c r="P9" s="12"/>
      <c r="Q9" s="16" t="s">
        <v>20</v>
      </c>
      <c r="R9" s="16" t="s">
        <v>21</v>
      </c>
      <c r="S9" s="16" t="s">
        <v>22</v>
      </c>
      <c r="T9" s="17" t="str">
        <f t="shared" si="0"/>
        <v>地信2403-邹雨恒2024217188-结题报告</v>
      </c>
      <c r="U9" s="17" t="str">
        <f t="shared" si="1"/>
        <v>地信2403-邹雨恒2024217188-附件材料</v>
      </c>
    </row>
    <row r="10" s="1" customFormat="1" ht="14.25" spans="1:21">
      <c r="A10" s="7">
        <v>8</v>
      </c>
      <c r="B10" s="8" t="s">
        <v>53</v>
      </c>
      <c r="C10" s="8" t="s">
        <v>54</v>
      </c>
      <c r="D10" s="8">
        <v>2024215004</v>
      </c>
      <c r="E10" s="8" t="s">
        <v>33</v>
      </c>
      <c r="F10" s="8" t="s">
        <v>55</v>
      </c>
      <c r="G10" s="8">
        <v>2024215010</v>
      </c>
      <c r="H10" s="8" t="s">
        <v>33</v>
      </c>
      <c r="I10" s="8" t="s">
        <v>56</v>
      </c>
      <c r="J10" s="8">
        <v>2024216735</v>
      </c>
      <c r="K10" s="8" t="s">
        <v>57</v>
      </c>
      <c r="L10" s="8"/>
      <c r="M10" s="8"/>
      <c r="N10" s="8"/>
      <c r="O10" s="8" t="s">
        <v>58</v>
      </c>
      <c r="P10" s="12"/>
      <c r="Q10" s="16" t="s">
        <v>20</v>
      </c>
      <c r="R10" s="16" t="s">
        <v>21</v>
      </c>
      <c r="S10" s="16" t="s">
        <v>22</v>
      </c>
      <c r="T10" s="17" t="str">
        <f t="shared" ref="T10:T41" si="2">E10&amp;Q10&amp;C10&amp;D10&amp;Q10&amp;R10</f>
        <v>地信2403-姜钰琦2024215004-结题报告</v>
      </c>
      <c r="U10" s="17" t="str">
        <f t="shared" ref="U10:U41" si="3">E10&amp;Q10&amp;C10&amp;D10&amp;Q10&amp;S10</f>
        <v>地信2403-姜钰琦2024215004-附件材料</v>
      </c>
    </row>
    <row r="11" s="1" customFormat="1" ht="14.25" spans="1:21">
      <c r="A11" s="7">
        <v>9</v>
      </c>
      <c r="B11" s="8" t="s">
        <v>59</v>
      </c>
      <c r="C11" s="8" t="s">
        <v>60</v>
      </c>
      <c r="D11" s="8">
        <v>2024215064</v>
      </c>
      <c r="E11" s="8" t="s">
        <v>33</v>
      </c>
      <c r="F11" s="8" t="s">
        <v>61</v>
      </c>
      <c r="G11" s="8">
        <v>2024215041</v>
      </c>
      <c r="H11" s="8" t="s">
        <v>33</v>
      </c>
      <c r="I11" s="8"/>
      <c r="J11" s="8"/>
      <c r="K11" s="8"/>
      <c r="L11" s="8"/>
      <c r="M11" s="8"/>
      <c r="N11" s="8"/>
      <c r="O11" s="8" t="s">
        <v>62</v>
      </c>
      <c r="P11" s="12"/>
      <c r="Q11" s="16" t="s">
        <v>20</v>
      </c>
      <c r="R11" s="16" t="s">
        <v>21</v>
      </c>
      <c r="S11" s="16" t="s">
        <v>22</v>
      </c>
      <c r="T11" s="17" t="str">
        <f t="shared" si="2"/>
        <v>地信2403-邵芮2024215064-结题报告</v>
      </c>
      <c r="U11" s="17" t="str">
        <f t="shared" si="3"/>
        <v>地信2403-邵芮2024215064-附件材料</v>
      </c>
    </row>
    <row r="12" s="1" customFormat="1" ht="14.25" spans="1:21">
      <c r="A12" s="7">
        <v>10</v>
      </c>
      <c r="B12" s="8" t="s">
        <v>63</v>
      </c>
      <c r="C12" s="8" t="s">
        <v>64</v>
      </c>
      <c r="D12" s="8">
        <v>2024215028</v>
      </c>
      <c r="E12" s="8" t="s">
        <v>52</v>
      </c>
      <c r="F12" s="8" t="s">
        <v>65</v>
      </c>
      <c r="G12" s="8">
        <v>2024216885</v>
      </c>
      <c r="H12" s="8" t="s">
        <v>17</v>
      </c>
      <c r="I12" s="8" t="s">
        <v>66</v>
      </c>
      <c r="J12" s="8">
        <v>2024215076</v>
      </c>
      <c r="K12" s="8" t="s">
        <v>52</v>
      </c>
      <c r="L12" s="8"/>
      <c r="M12" s="8"/>
      <c r="N12" s="8"/>
      <c r="O12" s="8" t="s">
        <v>19</v>
      </c>
      <c r="P12" s="12"/>
      <c r="Q12" s="16" t="s">
        <v>20</v>
      </c>
      <c r="R12" s="16" t="s">
        <v>21</v>
      </c>
      <c r="S12" s="16" t="s">
        <v>22</v>
      </c>
      <c r="T12" s="17" t="str">
        <f t="shared" si="2"/>
        <v>地信2404-战玥2024215028-结题报告</v>
      </c>
      <c r="U12" s="17" t="str">
        <f t="shared" si="3"/>
        <v>地信2404-战玥2024215028-附件材料</v>
      </c>
    </row>
    <row r="13" s="1" customFormat="1" ht="14.25" spans="1:21">
      <c r="A13" s="7">
        <v>11</v>
      </c>
      <c r="B13" s="8" t="s">
        <v>67</v>
      </c>
      <c r="C13" s="8" t="s">
        <v>68</v>
      </c>
      <c r="D13" s="8">
        <v>2024216883</v>
      </c>
      <c r="E13" s="8" t="s">
        <v>52</v>
      </c>
      <c r="F13" s="8"/>
      <c r="G13" s="8"/>
      <c r="H13" s="8"/>
      <c r="I13" s="8"/>
      <c r="J13" s="8"/>
      <c r="K13" s="8"/>
      <c r="L13" s="8"/>
      <c r="M13" s="8"/>
      <c r="N13" s="8"/>
      <c r="O13" s="8" t="s">
        <v>19</v>
      </c>
      <c r="P13" s="12"/>
      <c r="Q13" s="16" t="s">
        <v>20</v>
      </c>
      <c r="R13" s="16" t="s">
        <v>21</v>
      </c>
      <c r="S13" s="16" t="s">
        <v>22</v>
      </c>
      <c r="T13" s="17" t="str">
        <f t="shared" si="2"/>
        <v>地信2404-胡桂平2024216883-结题报告</v>
      </c>
      <c r="U13" s="17" t="str">
        <f t="shared" si="3"/>
        <v>地信2404-胡桂平2024216883-附件材料</v>
      </c>
    </row>
    <row r="14" s="1" customFormat="1" ht="14.25" spans="1:21">
      <c r="A14" s="7">
        <v>12</v>
      </c>
      <c r="B14" s="8" t="s">
        <v>69</v>
      </c>
      <c r="C14" s="8" t="s">
        <v>70</v>
      </c>
      <c r="D14" s="8">
        <v>2024215202</v>
      </c>
      <c r="E14" s="8" t="s">
        <v>52</v>
      </c>
      <c r="F14" s="8" t="s">
        <v>71</v>
      </c>
      <c r="G14" s="8">
        <v>2024216718</v>
      </c>
      <c r="H14" s="8" t="s">
        <v>72</v>
      </c>
      <c r="I14" s="8" t="s">
        <v>73</v>
      </c>
      <c r="J14" s="8">
        <v>2024215221</v>
      </c>
      <c r="K14" s="8" t="s">
        <v>74</v>
      </c>
      <c r="L14" s="8"/>
      <c r="M14" s="8"/>
      <c r="N14" s="8"/>
      <c r="O14" s="8" t="s">
        <v>75</v>
      </c>
      <c r="P14" s="12"/>
      <c r="Q14" s="16" t="s">
        <v>20</v>
      </c>
      <c r="R14" s="16" t="s">
        <v>21</v>
      </c>
      <c r="S14" s="16" t="s">
        <v>22</v>
      </c>
      <c r="T14" s="17" t="str">
        <f t="shared" si="2"/>
        <v>地信2404-张梦瑶2024215202-结题报告</v>
      </c>
      <c r="U14" s="17" t="str">
        <f t="shared" si="3"/>
        <v>地信2404-张梦瑶2024215202-附件材料</v>
      </c>
    </row>
    <row r="15" s="1" customFormat="1" ht="14.25" spans="1:21">
      <c r="A15" s="7">
        <v>13</v>
      </c>
      <c r="B15" s="8" t="s">
        <v>76</v>
      </c>
      <c r="C15" s="8" t="s">
        <v>77</v>
      </c>
      <c r="D15" s="8">
        <v>2024215030</v>
      </c>
      <c r="E15" s="8" t="s">
        <v>52</v>
      </c>
      <c r="F15" s="8" t="s">
        <v>78</v>
      </c>
      <c r="G15" s="8">
        <v>2024215057</v>
      </c>
      <c r="H15" s="8" t="s">
        <v>52</v>
      </c>
      <c r="I15" s="8" t="s">
        <v>79</v>
      </c>
      <c r="J15" s="8">
        <v>2024215055</v>
      </c>
      <c r="K15" s="8" t="s">
        <v>33</v>
      </c>
      <c r="L15" s="8"/>
      <c r="M15" s="8"/>
      <c r="N15" s="8"/>
      <c r="O15" s="8" t="s">
        <v>80</v>
      </c>
      <c r="P15" s="12"/>
      <c r="Q15" s="16" t="s">
        <v>20</v>
      </c>
      <c r="R15" s="16" t="s">
        <v>21</v>
      </c>
      <c r="S15" s="16" t="s">
        <v>22</v>
      </c>
      <c r="T15" s="17" t="str">
        <f t="shared" si="2"/>
        <v>地信2404-王迎春2024215030-结题报告</v>
      </c>
      <c r="U15" s="17" t="str">
        <f t="shared" si="3"/>
        <v>地信2404-王迎春2024215030-附件材料</v>
      </c>
    </row>
    <row r="16" s="1" customFormat="1" ht="14.25" spans="1:21">
      <c r="A16" s="7">
        <v>14</v>
      </c>
      <c r="B16" s="8" t="s">
        <v>81</v>
      </c>
      <c r="C16" s="8" t="s">
        <v>82</v>
      </c>
      <c r="D16" s="8">
        <v>2024215096</v>
      </c>
      <c r="E16" s="8" t="s">
        <v>83</v>
      </c>
      <c r="F16" s="8" t="s">
        <v>84</v>
      </c>
      <c r="G16" s="8">
        <v>2024211160</v>
      </c>
      <c r="H16" s="8" t="s">
        <v>85</v>
      </c>
      <c r="I16" s="8" t="s">
        <v>86</v>
      </c>
      <c r="J16" s="8">
        <v>2024215111</v>
      </c>
      <c r="K16" s="8" t="s">
        <v>87</v>
      </c>
      <c r="L16" s="8"/>
      <c r="M16" s="8"/>
      <c r="N16" s="8"/>
      <c r="O16" s="8" t="s">
        <v>88</v>
      </c>
      <c r="P16" s="12"/>
      <c r="Q16" s="16" t="s">
        <v>20</v>
      </c>
      <c r="R16" s="16" t="s">
        <v>21</v>
      </c>
      <c r="S16" s="16" t="s">
        <v>22</v>
      </c>
      <c r="T16" s="17" t="str">
        <f t="shared" si="2"/>
        <v>环工2401-赵壹帆2024215096-结题报告</v>
      </c>
      <c r="U16" s="17" t="str">
        <f t="shared" si="3"/>
        <v>环工2401-赵壹帆2024215096-附件材料</v>
      </c>
    </row>
    <row r="17" s="1" customFormat="1" ht="14.25" spans="1:21">
      <c r="A17" s="7">
        <v>15</v>
      </c>
      <c r="B17" s="8" t="s">
        <v>89</v>
      </c>
      <c r="C17" s="8" t="s">
        <v>90</v>
      </c>
      <c r="D17" s="8">
        <v>2024215097</v>
      </c>
      <c r="E17" s="8" t="s">
        <v>83</v>
      </c>
      <c r="F17" s="8" t="s">
        <v>91</v>
      </c>
      <c r="G17" s="8">
        <v>2024215099</v>
      </c>
      <c r="H17" s="8" t="s">
        <v>87</v>
      </c>
      <c r="I17" s="8" t="s">
        <v>92</v>
      </c>
      <c r="J17" s="8">
        <v>2024215093</v>
      </c>
      <c r="K17" s="8" t="s">
        <v>87</v>
      </c>
      <c r="L17" s="8"/>
      <c r="M17" s="8"/>
      <c r="N17" s="8"/>
      <c r="O17" s="8" t="s">
        <v>93</v>
      </c>
      <c r="P17" s="12"/>
      <c r="Q17" s="16" t="s">
        <v>20</v>
      </c>
      <c r="R17" s="16" t="s">
        <v>21</v>
      </c>
      <c r="S17" s="16" t="s">
        <v>22</v>
      </c>
      <c r="T17" s="17" t="str">
        <f t="shared" si="2"/>
        <v>环工2401-赵明凤2024215097-结题报告</v>
      </c>
      <c r="U17" s="17" t="str">
        <f t="shared" si="3"/>
        <v>环工2401-赵明凤2024215097-附件材料</v>
      </c>
    </row>
    <row r="18" s="1" customFormat="1" ht="14.25" spans="1:21">
      <c r="A18" s="7">
        <v>16</v>
      </c>
      <c r="B18" s="8" t="s">
        <v>94</v>
      </c>
      <c r="C18" s="8" t="s">
        <v>95</v>
      </c>
      <c r="D18" s="8">
        <v>2024215095</v>
      </c>
      <c r="E18" s="8" t="s">
        <v>83</v>
      </c>
      <c r="F18" s="8" t="s">
        <v>96</v>
      </c>
      <c r="G18" s="8">
        <v>2024215098</v>
      </c>
      <c r="H18" s="8" t="s">
        <v>97</v>
      </c>
      <c r="I18" s="9"/>
      <c r="J18" s="9"/>
      <c r="K18" s="9"/>
      <c r="L18" s="9"/>
      <c r="M18" s="9"/>
      <c r="N18" s="9"/>
      <c r="O18" s="8" t="s">
        <v>98</v>
      </c>
      <c r="P18" s="12"/>
      <c r="Q18" s="16" t="s">
        <v>20</v>
      </c>
      <c r="R18" s="16" t="s">
        <v>21</v>
      </c>
      <c r="S18" s="16" t="s">
        <v>22</v>
      </c>
      <c r="T18" s="17" t="str">
        <f t="shared" si="2"/>
        <v>环工2401-郝晓艺2024215095-结题报告</v>
      </c>
      <c r="U18" s="17" t="str">
        <f t="shared" si="3"/>
        <v>环工2401-郝晓艺2024215095-附件材料</v>
      </c>
    </row>
    <row r="19" s="1" customFormat="1" ht="14.25" spans="1:21">
      <c r="A19" s="7">
        <v>17</v>
      </c>
      <c r="B19" s="8" t="s">
        <v>99</v>
      </c>
      <c r="C19" s="8" t="s">
        <v>100</v>
      </c>
      <c r="D19" s="8">
        <v>2024216721</v>
      </c>
      <c r="E19" s="8" t="s">
        <v>83</v>
      </c>
      <c r="F19" s="8" t="s">
        <v>101</v>
      </c>
      <c r="G19" s="8">
        <v>2024216701</v>
      </c>
      <c r="H19" s="8" t="s">
        <v>83</v>
      </c>
      <c r="I19" s="8" t="s">
        <v>102</v>
      </c>
      <c r="J19" s="8">
        <v>2024210779</v>
      </c>
      <c r="K19" s="8" t="s">
        <v>83</v>
      </c>
      <c r="L19" s="8"/>
      <c r="M19" s="8"/>
      <c r="N19" s="8"/>
      <c r="O19" s="8" t="s">
        <v>93</v>
      </c>
      <c r="P19" s="12"/>
      <c r="Q19" s="16" t="s">
        <v>20</v>
      </c>
      <c r="R19" s="16" t="s">
        <v>21</v>
      </c>
      <c r="S19" s="16" t="s">
        <v>22</v>
      </c>
      <c r="T19" s="17" t="str">
        <f t="shared" si="2"/>
        <v>环工2401-吴丹2024216721-结题报告</v>
      </c>
      <c r="U19" s="17" t="str">
        <f t="shared" si="3"/>
        <v>环工2401-吴丹2024216721-附件材料</v>
      </c>
    </row>
    <row r="20" s="1" customFormat="1" ht="14.25" spans="1:21">
      <c r="A20" s="7">
        <v>18</v>
      </c>
      <c r="B20" s="8" t="s">
        <v>103</v>
      </c>
      <c r="C20" s="8" t="s">
        <v>104</v>
      </c>
      <c r="D20" s="8">
        <v>2024216719</v>
      </c>
      <c r="E20" s="8" t="s">
        <v>83</v>
      </c>
      <c r="F20" s="8" t="s">
        <v>105</v>
      </c>
      <c r="G20" s="8">
        <v>2024216712</v>
      </c>
      <c r="H20" s="8" t="s">
        <v>72</v>
      </c>
      <c r="I20" s="8" t="s">
        <v>106</v>
      </c>
      <c r="J20" s="8">
        <v>2024214697</v>
      </c>
      <c r="K20" s="8" t="s">
        <v>107</v>
      </c>
      <c r="L20" s="8"/>
      <c r="M20" s="8"/>
      <c r="N20" s="8"/>
      <c r="O20" s="8" t="s">
        <v>108</v>
      </c>
      <c r="P20" s="12"/>
      <c r="Q20" s="16" t="s">
        <v>20</v>
      </c>
      <c r="R20" s="16" t="s">
        <v>21</v>
      </c>
      <c r="S20" s="16" t="s">
        <v>22</v>
      </c>
      <c r="T20" s="17" t="str">
        <f t="shared" si="2"/>
        <v>环工2401-杨芸2024216719-结题报告</v>
      </c>
      <c r="U20" s="17" t="str">
        <f t="shared" si="3"/>
        <v>环工2401-杨芸2024216719-附件材料</v>
      </c>
    </row>
    <row r="21" s="1" customFormat="1" ht="14.25" spans="1:21">
      <c r="A21" s="7">
        <v>19</v>
      </c>
      <c r="B21" s="8" t="s">
        <v>109</v>
      </c>
      <c r="C21" s="8" t="s">
        <v>110</v>
      </c>
      <c r="D21" s="8">
        <v>2024215088</v>
      </c>
      <c r="E21" s="8" t="s">
        <v>87</v>
      </c>
      <c r="F21" s="8" t="s">
        <v>111</v>
      </c>
      <c r="G21" s="8">
        <v>2024216708</v>
      </c>
      <c r="H21" s="8" t="s">
        <v>72</v>
      </c>
      <c r="I21" s="8" t="s">
        <v>112</v>
      </c>
      <c r="J21" s="8">
        <v>2024216748</v>
      </c>
      <c r="K21" s="8" t="s">
        <v>57</v>
      </c>
      <c r="L21" s="8" t="s">
        <v>113</v>
      </c>
      <c r="M21" s="8">
        <v>2024215138</v>
      </c>
      <c r="N21" s="8" t="s">
        <v>57</v>
      </c>
      <c r="O21" s="8" t="s">
        <v>114</v>
      </c>
      <c r="P21" s="12"/>
      <c r="Q21" s="16" t="s">
        <v>20</v>
      </c>
      <c r="R21" s="16" t="s">
        <v>21</v>
      </c>
      <c r="S21" s="16" t="s">
        <v>22</v>
      </c>
      <c r="T21" s="17" t="str">
        <f t="shared" si="2"/>
        <v>环工2402-陈铭佳2024215088-结题报告</v>
      </c>
      <c r="U21" s="17" t="str">
        <f t="shared" si="3"/>
        <v>环工2402-陈铭佳2024215088-附件材料</v>
      </c>
    </row>
    <row r="22" s="1" customFormat="1" ht="14.25" spans="1:21">
      <c r="A22" s="7">
        <v>20</v>
      </c>
      <c r="B22" s="8" t="s">
        <v>115</v>
      </c>
      <c r="C22" s="8" t="s">
        <v>116</v>
      </c>
      <c r="D22" s="8">
        <v>2024215107</v>
      </c>
      <c r="E22" s="8" t="s">
        <v>87</v>
      </c>
      <c r="F22" s="8" t="s">
        <v>117</v>
      </c>
      <c r="G22" s="8">
        <v>2024215108</v>
      </c>
      <c r="H22" s="8" t="s">
        <v>87</v>
      </c>
      <c r="I22" s="8" t="s">
        <v>118</v>
      </c>
      <c r="J22" s="8">
        <v>2024216691</v>
      </c>
      <c r="K22" s="8" t="s">
        <v>83</v>
      </c>
      <c r="L22" s="8" t="s">
        <v>119</v>
      </c>
      <c r="M22" s="8">
        <v>2024216704</v>
      </c>
      <c r="N22" s="8" t="s">
        <v>83</v>
      </c>
      <c r="O22" s="8" t="s">
        <v>120</v>
      </c>
      <c r="P22" s="12"/>
      <c r="Q22" s="16" t="s">
        <v>20</v>
      </c>
      <c r="R22" s="16" t="s">
        <v>21</v>
      </c>
      <c r="S22" s="16" t="s">
        <v>22</v>
      </c>
      <c r="T22" s="17" t="str">
        <f t="shared" si="2"/>
        <v>环工2402-马一诺2024215107-结题报告</v>
      </c>
      <c r="U22" s="17" t="str">
        <f t="shared" si="3"/>
        <v>环工2402-马一诺2024215107-附件材料</v>
      </c>
    </row>
    <row r="23" s="1" customFormat="1" ht="14.25" spans="1:21">
      <c r="A23" s="7">
        <v>21</v>
      </c>
      <c r="B23" s="8" t="s">
        <v>121</v>
      </c>
      <c r="C23" s="8" t="s">
        <v>122</v>
      </c>
      <c r="D23" s="8">
        <v>2024216711</v>
      </c>
      <c r="E23" s="8" t="s">
        <v>87</v>
      </c>
      <c r="F23" s="8" t="s">
        <v>123</v>
      </c>
      <c r="G23" s="8">
        <v>2024215105</v>
      </c>
      <c r="H23" s="8" t="s">
        <v>87</v>
      </c>
      <c r="I23" s="8" t="s">
        <v>124</v>
      </c>
      <c r="J23" s="8">
        <v>2024216696</v>
      </c>
      <c r="K23" s="8" t="s">
        <v>87</v>
      </c>
      <c r="L23" s="8"/>
      <c r="M23" s="8"/>
      <c r="N23" s="8"/>
      <c r="O23" s="8" t="s">
        <v>125</v>
      </c>
      <c r="P23" s="12"/>
      <c r="Q23" s="16" t="s">
        <v>20</v>
      </c>
      <c r="R23" s="16" t="s">
        <v>21</v>
      </c>
      <c r="S23" s="16" t="s">
        <v>22</v>
      </c>
      <c r="T23" s="17" t="str">
        <f t="shared" si="2"/>
        <v>环工2402-严紫娟2024216711-结题报告</v>
      </c>
      <c r="U23" s="17" t="str">
        <f t="shared" si="3"/>
        <v>环工2402-严紫娟2024216711-附件材料</v>
      </c>
    </row>
    <row r="24" s="1" customFormat="1" ht="14.25" spans="1:21">
      <c r="A24" s="7">
        <v>22</v>
      </c>
      <c r="B24" s="8" t="s">
        <v>126</v>
      </c>
      <c r="C24" s="8" t="s">
        <v>127</v>
      </c>
      <c r="D24" s="8">
        <v>2024216706</v>
      </c>
      <c r="E24" s="8" t="s">
        <v>87</v>
      </c>
      <c r="F24" s="8" t="s">
        <v>128</v>
      </c>
      <c r="G24" s="8">
        <v>2024217192</v>
      </c>
      <c r="H24" s="8" t="s">
        <v>83</v>
      </c>
      <c r="I24" s="8" t="s">
        <v>129</v>
      </c>
      <c r="J24" s="8">
        <v>2024216709</v>
      </c>
      <c r="K24" s="8" t="s">
        <v>72</v>
      </c>
      <c r="L24" s="8"/>
      <c r="M24" s="8"/>
      <c r="N24" s="8"/>
      <c r="O24" s="8" t="s">
        <v>108</v>
      </c>
      <c r="P24" s="12"/>
      <c r="Q24" s="16" t="s">
        <v>20</v>
      </c>
      <c r="R24" s="16" t="s">
        <v>21</v>
      </c>
      <c r="S24" s="16" t="s">
        <v>22</v>
      </c>
      <c r="T24" s="17" t="str">
        <f t="shared" si="2"/>
        <v>环工2402-李萌洁2024216706-结题报告</v>
      </c>
      <c r="U24" s="17" t="str">
        <f t="shared" si="3"/>
        <v>环工2402-李萌洁2024216706-附件材料</v>
      </c>
    </row>
    <row r="25" s="1" customFormat="1" ht="14.25" spans="1:21">
      <c r="A25" s="7">
        <v>23</v>
      </c>
      <c r="B25" s="8" t="s">
        <v>130</v>
      </c>
      <c r="C25" s="8" t="s">
        <v>131</v>
      </c>
      <c r="D25" s="8">
        <v>2024215220</v>
      </c>
      <c r="E25" s="8" t="s">
        <v>87</v>
      </c>
      <c r="F25" s="8" t="s">
        <v>132</v>
      </c>
      <c r="G25" s="8">
        <v>2024216713</v>
      </c>
      <c r="H25" s="8" t="s">
        <v>87</v>
      </c>
      <c r="I25" s="8" t="s">
        <v>133</v>
      </c>
      <c r="J25" s="8">
        <v>2024216723</v>
      </c>
      <c r="K25" s="8" t="s">
        <v>72</v>
      </c>
      <c r="L25" s="8"/>
      <c r="M25" s="8"/>
      <c r="N25" s="8"/>
      <c r="O25" s="8" t="s">
        <v>134</v>
      </c>
      <c r="P25" s="12"/>
      <c r="Q25" s="16" t="s">
        <v>20</v>
      </c>
      <c r="R25" s="16" t="s">
        <v>21</v>
      </c>
      <c r="S25" s="16" t="s">
        <v>22</v>
      </c>
      <c r="T25" s="17" t="str">
        <f t="shared" si="2"/>
        <v>环工2402-李敏2024215220-结题报告</v>
      </c>
      <c r="U25" s="17" t="str">
        <f t="shared" si="3"/>
        <v>环工2402-李敏2024215220-附件材料</v>
      </c>
    </row>
    <row r="26" s="1" customFormat="1" ht="14.25" spans="1:21">
      <c r="A26" s="7">
        <v>24</v>
      </c>
      <c r="B26" s="8" t="s">
        <v>135</v>
      </c>
      <c r="C26" s="8" t="s">
        <v>136</v>
      </c>
      <c r="D26" s="8">
        <v>2024215091</v>
      </c>
      <c r="E26" s="8" t="s">
        <v>72</v>
      </c>
      <c r="F26" s="8" t="s">
        <v>137</v>
      </c>
      <c r="G26" s="8">
        <v>2024210780</v>
      </c>
      <c r="H26" s="8" t="s">
        <v>97</v>
      </c>
      <c r="I26" s="8" t="s">
        <v>138</v>
      </c>
      <c r="J26" s="8">
        <v>2024215089</v>
      </c>
      <c r="K26" s="8" t="s">
        <v>97</v>
      </c>
      <c r="L26" s="8" t="s">
        <v>139</v>
      </c>
      <c r="M26" s="8">
        <v>2024216690</v>
      </c>
      <c r="N26" s="8" t="s">
        <v>83</v>
      </c>
      <c r="O26" s="8" t="s">
        <v>88</v>
      </c>
      <c r="P26" s="12"/>
      <c r="Q26" s="16" t="s">
        <v>20</v>
      </c>
      <c r="R26" s="16" t="s">
        <v>21</v>
      </c>
      <c r="S26" s="16" t="s">
        <v>22</v>
      </c>
      <c r="T26" s="17" t="str">
        <f t="shared" si="2"/>
        <v>环科2401-田雅茹2024215091-结题报告</v>
      </c>
      <c r="U26" s="17" t="str">
        <f t="shared" si="3"/>
        <v>环科2401-田雅茹2024215091-附件材料</v>
      </c>
    </row>
    <row r="27" s="1" customFormat="1" ht="14.25" spans="1:21">
      <c r="A27" s="7">
        <v>25</v>
      </c>
      <c r="B27" s="8" t="s">
        <v>140</v>
      </c>
      <c r="C27" s="8" t="s">
        <v>141</v>
      </c>
      <c r="D27" s="8">
        <v>2024215106</v>
      </c>
      <c r="E27" s="8" t="s">
        <v>72</v>
      </c>
      <c r="F27" s="8" t="s">
        <v>142</v>
      </c>
      <c r="G27" s="8">
        <v>2024216889</v>
      </c>
      <c r="H27" s="8" t="s">
        <v>97</v>
      </c>
      <c r="I27" s="8" t="s">
        <v>143</v>
      </c>
      <c r="J27" s="8">
        <v>2024217191</v>
      </c>
      <c r="K27" s="8" t="s">
        <v>87</v>
      </c>
      <c r="L27" s="8"/>
      <c r="M27" s="8"/>
      <c r="N27" s="8"/>
      <c r="O27" s="8" t="s">
        <v>120</v>
      </c>
      <c r="P27" s="12"/>
      <c r="Q27" s="16" t="s">
        <v>20</v>
      </c>
      <c r="R27" s="16" t="s">
        <v>21</v>
      </c>
      <c r="S27" s="16" t="s">
        <v>22</v>
      </c>
      <c r="T27" s="17" t="str">
        <f t="shared" si="2"/>
        <v>环科2401-侯在其2024215106-结题报告</v>
      </c>
      <c r="U27" s="17" t="str">
        <f t="shared" si="3"/>
        <v>环科2401-侯在其2024215106-附件材料</v>
      </c>
    </row>
    <row r="28" s="1" customFormat="1" ht="14.25" spans="1:21">
      <c r="A28" s="7">
        <v>26</v>
      </c>
      <c r="B28" s="8" t="s">
        <v>144</v>
      </c>
      <c r="C28" s="8" t="s">
        <v>145</v>
      </c>
      <c r="D28" s="8">
        <v>2024215110</v>
      </c>
      <c r="E28" s="8" t="s">
        <v>97</v>
      </c>
      <c r="F28" s="8" t="s">
        <v>146</v>
      </c>
      <c r="G28" s="8">
        <v>2024216890</v>
      </c>
      <c r="H28" s="8" t="s">
        <v>97</v>
      </c>
      <c r="I28" s="8" t="s">
        <v>147</v>
      </c>
      <c r="J28" s="8">
        <v>2024210783</v>
      </c>
      <c r="K28" s="8" t="s">
        <v>72</v>
      </c>
      <c r="L28" s="8"/>
      <c r="M28" s="8"/>
      <c r="N28" s="8"/>
      <c r="O28" s="8" t="s">
        <v>148</v>
      </c>
      <c r="P28" s="12"/>
      <c r="Q28" s="16" t="s">
        <v>20</v>
      </c>
      <c r="R28" s="16" t="s">
        <v>21</v>
      </c>
      <c r="S28" s="16" t="s">
        <v>22</v>
      </c>
      <c r="T28" s="17" t="str">
        <f t="shared" si="2"/>
        <v>环科2402-高一博2024215110-结题报告</v>
      </c>
      <c r="U28" s="17" t="str">
        <f t="shared" si="3"/>
        <v>环科2402-高一博2024215110-附件材料</v>
      </c>
    </row>
    <row r="29" s="1" customFormat="1" ht="14.25" spans="1:21">
      <c r="A29" s="7">
        <v>27</v>
      </c>
      <c r="B29" s="8" t="s">
        <v>149</v>
      </c>
      <c r="C29" s="8" t="s">
        <v>150</v>
      </c>
      <c r="D29" s="8">
        <v>2024215113</v>
      </c>
      <c r="E29" s="8" t="s">
        <v>97</v>
      </c>
      <c r="F29" s="8" t="s">
        <v>151</v>
      </c>
      <c r="G29" s="8">
        <v>2024216716</v>
      </c>
      <c r="H29" s="8" t="s">
        <v>97</v>
      </c>
      <c r="I29" s="8" t="s">
        <v>152</v>
      </c>
      <c r="J29" s="8">
        <v>2024216722</v>
      </c>
      <c r="K29" s="8" t="s">
        <v>97</v>
      </c>
      <c r="L29" s="8"/>
      <c r="M29" s="8"/>
      <c r="N29" s="8"/>
      <c r="O29" s="8" t="s">
        <v>153</v>
      </c>
      <c r="P29" s="12"/>
      <c r="Q29" s="16" t="s">
        <v>20</v>
      </c>
      <c r="R29" s="16" t="s">
        <v>21</v>
      </c>
      <c r="S29" s="16" t="s">
        <v>22</v>
      </c>
      <c r="T29" s="17" t="str">
        <f t="shared" si="2"/>
        <v>环科2402-杨苗苗2024215113-结题报告</v>
      </c>
      <c r="U29" s="17" t="str">
        <f t="shared" si="3"/>
        <v>环科2402-杨苗苗2024215113-附件材料</v>
      </c>
    </row>
    <row r="30" s="1" customFormat="1" ht="14.25" spans="1:21">
      <c r="A30" s="7">
        <v>28</v>
      </c>
      <c r="B30" s="8" t="s">
        <v>154</v>
      </c>
      <c r="C30" s="8" t="s">
        <v>155</v>
      </c>
      <c r="D30" s="8">
        <v>2024215215</v>
      </c>
      <c r="E30" s="8" t="s">
        <v>156</v>
      </c>
      <c r="F30" s="8" t="s">
        <v>157</v>
      </c>
      <c r="G30" s="8">
        <v>2024216764</v>
      </c>
      <c r="H30" s="8" t="s">
        <v>45</v>
      </c>
      <c r="I30" s="8" t="s">
        <v>158</v>
      </c>
      <c r="J30" s="8">
        <v>2024216763</v>
      </c>
      <c r="K30" s="8" t="s">
        <v>45</v>
      </c>
      <c r="L30" s="8"/>
      <c r="M30" s="8"/>
      <c r="N30" s="8"/>
      <c r="O30" s="8" t="s">
        <v>159</v>
      </c>
      <c r="P30" s="12"/>
      <c r="Q30" s="16" t="s">
        <v>20</v>
      </c>
      <c r="R30" s="16" t="s">
        <v>21</v>
      </c>
      <c r="S30" s="16" t="s">
        <v>22</v>
      </c>
      <c r="T30" s="17" t="str">
        <f t="shared" si="2"/>
        <v>土管2401-惠佳2024215215-结题报告</v>
      </c>
      <c r="U30" s="17" t="str">
        <f t="shared" si="3"/>
        <v>土管2401-惠佳2024215215-附件材料</v>
      </c>
    </row>
    <row r="31" s="1" customFormat="1" ht="14.25" spans="1:21">
      <c r="A31" s="7">
        <v>29</v>
      </c>
      <c r="B31" s="8" t="s">
        <v>160</v>
      </c>
      <c r="C31" s="8" t="s">
        <v>161</v>
      </c>
      <c r="D31" s="8">
        <v>2024215208</v>
      </c>
      <c r="E31" s="8" t="s">
        <v>156</v>
      </c>
      <c r="F31" s="5"/>
      <c r="G31" s="5"/>
      <c r="H31" s="5"/>
      <c r="I31" s="5"/>
      <c r="J31" s="5"/>
      <c r="K31" s="5"/>
      <c r="L31" s="5"/>
      <c r="M31" s="5"/>
      <c r="N31" s="5"/>
      <c r="O31" s="8" t="s">
        <v>162</v>
      </c>
      <c r="P31" s="12"/>
      <c r="Q31" s="16" t="s">
        <v>20</v>
      </c>
      <c r="R31" s="16" t="s">
        <v>21</v>
      </c>
      <c r="S31" s="16" t="s">
        <v>22</v>
      </c>
      <c r="T31" s="17" t="str">
        <f t="shared" si="2"/>
        <v>土管2401-王明森2024215208-结题报告</v>
      </c>
      <c r="U31" s="17" t="str">
        <f t="shared" si="3"/>
        <v>土管2401-王明森2024215208-附件材料</v>
      </c>
    </row>
    <row r="32" s="1" customFormat="1" ht="14.25" spans="1:21">
      <c r="A32" s="7">
        <v>30</v>
      </c>
      <c r="B32" s="8" t="s">
        <v>163</v>
      </c>
      <c r="C32" s="8" t="s">
        <v>164</v>
      </c>
      <c r="D32" s="8">
        <v>2024215218</v>
      </c>
      <c r="E32" s="8" t="s">
        <v>165</v>
      </c>
      <c r="F32" s="8" t="s">
        <v>166</v>
      </c>
      <c r="G32" s="8">
        <v>2024215188</v>
      </c>
      <c r="H32" s="8" t="s">
        <v>165</v>
      </c>
      <c r="I32" s="8" t="s">
        <v>167</v>
      </c>
      <c r="J32" s="8">
        <v>2024215212</v>
      </c>
      <c r="K32" s="8" t="s">
        <v>165</v>
      </c>
      <c r="L32" s="8"/>
      <c r="M32" s="8"/>
      <c r="N32" s="8"/>
      <c r="O32" s="8" t="s">
        <v>168</v>
      </c>
      <c r="P32" s="12"/>
      <c r="Q32" s="16" t="s">
        <v>20</v>
      </c>
      <c r="R32" s="16" t="s">
        <v>21</v>
      </c>
      <c r="S32" s="16" t="s">
        <v>22</v>
      </c>
      <c r="T32" s="17" t="str">
        <f t="shared" si="2"/>
        <v>土管2402-杨瑞卿2024215218-结题报告</v>
      </c>
      <c r="U32" s="17" t="str">
        <f t="shared" si="3"/>
        <v>土管2402-杨瑞卿2024215218-附件材料</v>
      </c>
    </row>
    <row r="33" s="1" customFormat="1" ht="14.25" spans="1:21">
      <c r="A33" s="7">
        <v>31</v>
      </c>
      <c r="B33" s="8" t="s">
        <v>169</v>
      </c>
      <c r="C33" s="8" t="s">
        <v>170</v>
      </c>
      <c r="D33" s="8">
        <v>2024215237</v>
      </c>
      <c r="E33" s="8" t="s">
        <v>165</v>
      </c>
      <c r="F33" s="8" t="s">
        <v>171</v>
      </c>
      <c r="G33" s="8">
        <v>2024215181</v>
      </c>
      <c r="H33" s="8" t="s">
        <v>156</v>
      </c>
      <c r="I33" s="8" t="s">
        <v>172</v>
      </c>
      <c r="J33" s="8">
        <v>2024215185</v>
      </c>
      <c r="K33" s="8" t="s">
        <v>165</v>
      </c>
      <c r="L33" s="8"/>
      <c r="M33" s="8"/>
      <c r="N33" s="8"/>
      <c r="O33" s="8" t="s">
        <v>75</v>
      </c>
      <c r="P33" s="12"/>
      <c r="Q33" s="16" t="s">
        <v>20</v>
      </c>
      <c r="R33" s="16" t="s">
        <v>21</v>
      </c>
      <c r="S33" s="16" t="s">
        <v>22</v>
      </c>
      <c r="T33" s="17" t="str">
        <f t="shared" si="2"/>
        <v>土管2402-聂小璐2024215237-结题报告</v>
      </c>
      <c r="U33" s="17" t="str">
        <f t="shared" si="3"/>
        <v>土管2402-聂小璐2024215237-附件材料</v>
      </c>
    </row>
    <row r="34" s="1" customFormat="1" ht="14.25" spans="1:21">
      <c r="A34" s="7">
        <v>32</v>
      </c>
      <c r="B34" s="8" t="s">
        <v>173</v>
      </c>
      <c r="C34" s="8" t="s">
        <v>174</v>
      </c>
      <c r="D34" s="8">
        <v>2024215207</v>
      </c>
      <c r="E34" s="8" t="s">
        <v>165</v>
      </c>
      <c r="F34" s="8" t="s">
        <v>175</v>
      </c>
      <c r="G34" s="8">
        <v>2024215219</v>
      </c>
      <c r="H34" s="8" t="s">
        <v>156</v>
      </c>
      <c r="I34" s="8" t="s">
        <v>176</v>
      </c>
      <c r="J34" s="8">
        <v>2024215178</v>
      </c>
      <c r="K34" s="8" t="s">
        <v>165</v>
      </c>
      <c r="L34" s="8" t="s">
        <v>177</v>
      </c>
      <c r="M34" s="8">
        <v>2024215261</v>
      </c>
      <c r="N34" s="8" t="s">
        <v>29</v>
      </c>
      <c r="O34" s="8" t="s">
        <v>75</v>
      </c>
      <c r="P34" s="12"/>
      <c r="Q34" s="16" t="s">
        <v>20</v>
      </c>
      <c r="R34" s="16" t="s">
        <v>21</v>
      </c>
      <c r="S34" s="16" t="s">
        <v>22</v>
      </c>
      <c r="T34" s="17" t="str">
        <f t="shared" si="2"/>
        <v>土管2402-崔子彦2024215207-结题报告</v>
      </c>
      <c r="U34" s="17" t="str">
        <f t="shared" si="3"/>
        <v>土管2402-崔子彦2024215207-附件材料</v>
      </c>
    </row>
    <row r="35" s="1" customFormat="1" ht="14.25" spans="1:21">
      <c r="A35" s="7">
        <v>33</v>
      </c>
      <c r="B35" s="8" t="s">
        <v>178</v>
      </c>
      <c r="C35" s="8" t="s">
        <v>179</v>
      </c>
      <c r="D35" s="8">
        <v>2024215191</v>
      </c>
      <c r="E35" s="8" t="s">
        <v>165</v>
      </c>
      <c r="F35" s="8" t="s">
        <v>180</v>
      </c>
      <c r="G35" s="8">
        <v>2024215227</v>
      </c>
      <c r="H35" s="8" t="s">
        <v>165</v>
      </c>
      <c r="I35" s="8" t="s">
        <v>181</v>
      </c>
      <c r="J35" s="8">
        <v>2024215231</v>
      </c>
      <c r="K35" s="8" t="s">
        <v>156</v>
      </c>
      <c r="L35" s="8"/>
      <c r="M35" s="8"/>
      <c r="N35" s="8"/>
      <c r="O35" s="8" t="s">
        <v>182</v>
      </c>
      <c r="P35" s="12"/>
      <c r="Q35" s="16" t="s">
        <v>20</v>
      </c>
      <c r="R35" s="16" t="s">
        <v>21</v>
      </c>
      <c r="S35" s="16" t="s">
        <v>22</v>
      </c>
      <c r="T35" s="17" t="str">
        <f t="shared" si="2"/>
        <v>土管2402-高晨西2024215191-结题报告</v>
      </c>
      <c r="U35" s="17" t="str">
        <f t="shared" si="3"/>
        <v>土管2402-高晨西2024215191-附件材料</v>
      </c>
    </row>
    <row r="36" s="1" customFormat="1" ht="14.25" spans="1:21">
      <c r="A36" s="7">
        <v>34</v>
      </c>
      <c r="B36" s="8" t="s">
        <v>183</v>
      </c>
      <c r="C36" s="8" t="s">
        <v>184</v>
      </c>
      <c r="D36" s="8">
        <v>2024215180</v>
      </c>
      <c r="E36" s="8" t="s">
        <v>165</v>
      </c>
      <c r="F36" s="8" t="s">
        <v>185</v>
      </c>
      <c r="G36" s="8">
        <v>2024215190</v>
      </c>
      <c r="H36" s="8" t="s">
        <v>165</v>
      </c>
      <c r="I36" s="8" t="s">
        <v>186</v>
      </c>
      <c r="J36" s="8">
        <v>2024215217</v>
      </c>
      <c r="K36" s="8" t="s">
        <v>165</v>
      </c>
      <c r="L36" s="8" t="s">
        <v>187</v>
      </c>
      <c r="M36" s="8">
        <v>2024215210</v>
      </c>
      <c r="N36" s="8" t="s">
        <v>165</v>
      </c>
      <c r="O36" s="8" t="s">
        <v>188</v>
      </c>
      <c r="P36" s="12"/>
      <c r="Q36" s="16" t="s">
        <v>20</v>
      </c>
      <c r="R36" s="16" t="s">
        <v>21</v>
      </c>
      <c r="S36" s="16" t="s">
        <v>22</v>
      </c>
      <c r="T36" s="17" t="str">
        <f t="shared" si="2"/>
        <v>土管2402-崔兆娟2024215180-结题报告</v>
      </c>
      <c r="U36" s="17" t="str">
        <f t="shared" si="3"/>
        <v>土管2402-崔兆娟2024215180-附件材料</v>
      </c>
    </row>
    <row r="37" s="1" customFormat="1" ht="14.25" spans="1:21">
      <c r="A37" s="7">
        <v>35</v>
      </c>
      <c r="B37" s="8" t="s">
        <v>189</v>
      </c>
      <c r="C37" s="8" t="s">
        <v>190</v>
      </c>
      <c r="D37" s="8">
        <v>2024215225</v>
      </c>
      <c r="E37" s="8" t="s">
        <v>165</v>
      </c>
      <c r="F37" s="8" t="s">
        <v>191</v>
      </c>
      <c r="G37" s="8">
        <v>2024215075</v>
      </c>
      <c r="H37" s="8" t="s">
        <v>15</v>
      </c>
      <c r="I37" s="8" t="s">
        <v>192</v>
      </c>
      <c r="J37" s="8">
        <v>2024215230</v>
      </c>
      <c r="K37" s="8" t="s">
        <v>165</v>
      </c>
      <c r="L37" s="8" t="s">
        <v>193</v>
      </c>
      <c r="M37" s="8">
        <v>2024215177</v>
      </c>
      <c r="N37" s="8" t="s">
        <v>165</v>
      </c>
      <c r="O37" s="8" t="s">
        <v>41</v>
      </c>
      <c r="P37" s="12"/>
      <c r="Q37" s="16" t="s">
        <v>20</v>
      </c>
      <c r="R37" s="16" t="s">
        <v>21</v>
      </c>
      <c r="S37" s="16" t="s">
        <v>22</v>
      </c>
      <c r="T37" s="17" t="str">
        <f t="shared" si="2"/>
        <v>土管2402-杨新星2024215225-结题报告</v>
      </c>
      <c r="U37" s="17" t="str">
        <f t="shared" si="3"/>
        <v>土管2402-杨新星2024215225-附件材料</v>
      </c>
    </row>
    <row r="38" s="1" customFormat="1" ht="14.25" spans="1:21">
      <c r="A38" s="7">
        <v>36</v>
      </c>
      <c r="B38" s="8" t="s">
        <v>194</v>
      </c>
      <c r="C38" s="8" t="s">
        <v>195</v>
      </c>
      <c r="D38" s="8">
        <v>2024215306</v>
      </c>
      <c r="E38" s="8" t="s">
        <v>196</v>
      </c>
      <c r="F38" s="8" t="s">
        <v>197</v>
      </c>
      <c r="G38" s="8">
        <v>2024215292</v>
      </c>
      <c r="H38" s="8" t="s">
        <v>196</v>
      </c>
      <c r="I38" s="8" t="s">
        <v>198</v>
      </c>
      <c r="J38" s="8">
        <v>2024215309</v>
      </c>
      <c r="K38" s="8" t="s">
        <v>29</v>
      </c>
      <c r="L38" s="8" t="s">
        <v>199</v>
      </c>
      <c r="M38" s="8">
        <v>2024215344</v>
      </c>
      <c r="N38" s="8" t="s">
        <v>29</v>
      </c>
      <c r="O38" s="8" t="s">
        <v>200</v>
      </c>
      <c r="P38" s="12"/>
      <c r="Q38" s="16" t="s">
        <v>20</v>
      </c>
      <c r="R38" s="16" t="s">
        <v>21</v>
      </c>
      <c r="S38" s="16" t="s">
        <v>22</v>
      </c>
      <c r="T38" s="17" t="str">
        <f t="shared" si="2"/>
        <v>土管英2401-纪一玄2024215306-结题报告</v>
      </c>
      <c r="U38" s="17" t="str">
        <f t="shared" si="3"/>
        <v>土管英2401-纪一玄2024215306-附件材料</v>
      </c>
    </row>
    <row r="39" s="1" customFormat="1" ht="14.25" spans="1:21">
      <c r="A39" s="7">
        <v>37</v>
      </c>
      <c r="B39" s="8" t="s">
        <v>201</v>
      </c>
      <c r="C39" s="8" t="s">
        <v>202</v>
      </c>
      <c r="D39" s="8">
        <v>2024215318</v>
      </c>
      <c r="E39" s="8" t="s">
        <v>196</v>
      </c>
      <c r="F39" s="8" t="s">
        <v>203</v>
      </c>
      <c r="G39" s="8">
        <v>2024215354</v>
      </c>
      <c r="H39" s="8" t="s">
        <v>204</v>
      </c>
      <c r="I39" s="8" t="s">
        <v>205</v>
      </c>
      <c r="J39" s="8">
        <v>2024216685</v>
      </c>
      <c r="K39" s="8" t="s">
        <v>83</v>
      </c>
      <c r="L39" s="8"/>
      <c r="M39" s="8"/>
      <c r="N39" s="8"/>
      <c r="O39" s="8" t="s">
        <v>206</v>
      </c>
      <c r="P39" s="12"/>
      <c r="Q39" s="16" t="s">
        <v>20</v>
      </c>
      <c r="R39" s="16" t="s">
        <v>21</v>
      </c>
      <c r="S39" s="16" t="s">
        <v>22</v>
      </c>
      <c r="T39" s="17" t="str">
        <f t="shared" si="2"/>
        <v>土管英2401-周昱希2024215318-结题报告</v>
      </c>
      <c r="U39" s="17" t="str">
        <f t="shared" si="3"/>
        <v>土管英2401-周昱希2024215318-附件材料</v>
      </c>
    </row>
    <row r="40" s="1" customFormat="1" ht="14.25" spans="1:21">
      <c r="A40" s="7">
        <v>38</v>
      </c>
      <c r="B40" s="8" t="s">
        <v>207</v>
      </c>
      <c r="C40" s="8" t="s">
        <v>208</v>
      </c>
      <c r="D40" s="8">
        <v>2024215263</v>
      </c>
      <c r="E40" s="8" t="s">
        <v>196</v>
      </c>
      <c r="F40" s="8" t="s">
        <v>209</v>
      </c>
      <c r="G40" s="8">
        <v>2024215016</v>
      </c>
      <c r="H40" s="8" t="s">
        <v>17</v>
      </c>
      <c r="I40" s="8"/>
      <c r="J40" s="8"/>
      <c r="K40" s="8"/>
      <c r="L40" s="8"/>
      <c r="M40" s="8"/>
      <c r="N40" s="8"/>
      <c r="O40" s="8" t="s">
        <v>210</v>
      </c>
      <c r="P40" s="12"/>
      <c r="Q40" s="16" t="s">
        <v>20</v>
      </c>
      <c r="R40" s="16" t="s">
        <v>21</v>
      </c>
      <c r="S40" s="16" t="s">
        <v>22</v>
      </c>
      <c r="T40" s="17" t="str">
        <f t="shared" si="2"/>
        <v>土管英2401-路易2024215263-结题报告</v>
      </c>
      <c r="U40" s="17" t="str">
        <f t="shared" si="3"/>
        <v>土管英2401-路易2024215263-附件材料</v>
      </c>
    </row>
    <row r="41" s="1" customFormat="1" ht="14.25" spans="1:21">
      <c r="A41" s="7">
        <v>39</v>
      </c>
      <c r="B41" s="8" t="s">
        <v>211</v>
      </c>
      <c r="C41" s="8" t="s">
        <v>212</v>
      </c>
      <c r="D41" s="8">
        <v>2024215353</v>
      </c>
      <c r="E41" s="8" t="s">
        <v>196</v>
      </c>
      <c r="F41" s="8" t="s">
        <v>213</v>
      </c>
      <c r="G41" s="8">
        <v>2024215349</v>
      </c>
      <c r="H41" s="8" t="s">
        <v>196</v>
      </c>
      <c r="I41" s="8" t="s">
        <v>214</v>
      </c>
      <c r="J41" s="8">
        <v>2024215315</v>
      </c>
      <c r="K41" s="8" t="s">
        <v>196</v>
      </c>
      <c r="L41" s="8" t="s">
        <v>215</v>
      </c>
      <c r="M41" s="8">
        <v>2024215255</v>
      </c>
      <c r="N41" s="8" t="s">
        <v>196</v>
      </c>
      <c r="O41" s="8" t="s">
        <v>200</v>
      </c>
      <c r="P41" s="12"/>
      <c r="Q41" s="16" t="s">
        <v>20</v>
      </c>
      <c r="R41" s="16" t="s">
        <v>21</v>
      </c>
      <c r="S41" s="16" t="s">
        <v>22</v>
      </c>
      <c r="T41" s="17" t="str">
        <f t="shared" si="2"/>
        <v>土管英2401-曾子睿2024215353-结题报告</v>
      </c>
      <c r="U41" s="17" t="str">
        <f t="shared" si="3"/>
        <v>土管英2401-曾子睿2024215353-附件材料</v>
      </c>
    </row>
    <row r="42" s="1" customFormat="1" ht="14.25" spans="1:21">
      <c r="A42" s="7">
        <v>40</v>
      </c>
      <c r="B42" s="8" t="s">
        <v>216</v>
      </c>
      <c r="C42" s="8" t="s">
        <v>217</v>
      </c>
      <c r="D42" s="8">
        <v>2024215327</v>
      </c>
      <c r="E42" s="8" t="s">
        <v>196</v>
      </c>
      <c r="F42" s="8" t="s">
        <v>218</v>
      </c>
      <c r="G42" s="8">
        <v>2024215287</v>
      </c>
      <c r="H42" s="8" t="s">
        <v>196</v>
      </c>
      <c r="I42" s="8" t="s">
        <v>219</v>
      </c>
      <c r="J42" s="8">
        <v>2024215310</v>
      </c>
      <c r="K42" s="8" t="s">
        <v>196</v>
      </c>
      <c r="L42" s="8" t="s">
        <v>220</v>
      </c>
      <c r="M42" s="8">
        <v>2024215242</v>
      </c>
      <c r="N42" s="8" t="s">
        <v>196</v>
      </c>
      <c r="O42" s="8" t="s">
        <v>200</v>
      </c>
      <c r="P42" s="12"/>
      <c r="Q42" s="16" t="s">
        <v>20</v>
      </c>
      <c r="R42" s="16" t="s">
        <v>21</v>
      </c>
      <c r="S42" s="16" t="s">
        <v>22</v>
      </c>
      <c r="T42" s="17" t="str">
        <f t="shared" ref="T42:T73" si="4">E42&amp;Q42&amp;C42&amp;D42&amp;Q42&amp;R42</f>
        <v>土管英2401-孔令卿2024215327-结题报告</v>
      </c>
      <c r="U42" s="17" t="str">
        <f t="shared" ref="U42:U73" si="5">E42&amp;Q42&amp;C42&amp;D42&amp;Q42&amp;S42</f>
        <v>土管英2401-孔令卿2024215327-附件材料</v>
      </c>
    </row>
    <row r="43" s="1" customFormat="1" ht="14.25" spans="1:21">
      <c r="A43" s="7">
        <v>41</v>
      </c>
      <c r="B43" s="8" t="s">
        <v>221</v>
      </c>
      <c r="C43" s="8" t="s">
        <v>222</v>
      </c>
      <c r="D43" s="8">
        <v>2024215303</v>
      </c>
      <c r="E43" s="8" t="s">
        <v>204</v>
      </c>
      <c r="F43" s="8" t="s">
        <v>223</v>
      </c>
      <c r="G43" s="8">
        <v>2024215362</v>
      </c>
      <c r="H43" s="8" t="s">
        <v>204</v>
      </c>
      <c r="I43" s="8" t="s">
        <v>224</v>
      </c>
      <c r="J43" s="8">
        <v>2024215343</v>
      </c>
      <c r="K43" s="8" t="s">
        <v>204</v>
      </c>
      <c r="L43" s="8"/>
      <c r="M43" s="8"/>
      <c r="N43" s="8"/>
      <c r="O43" s="8" t="s">
        <v>225</v>
      </c>
      <c r="P43" s="12"/>
      <c r="Q43" s="16" t="s">
        <v>20</v>
      </c>
      <c r="R43" s="16" t="s">
        <v>21</v>
      </c>
      <c r="S43" s="16" t="s">
        <v>22</v>
      </c>
      <c r="T43" s="17" t="str">
        <f t="shared" si="4"/>
        <v>土管英2402-杨明佳2024215303-结题报告</v>
      </c>
      <c r="U43" s="17" t="str">
        <f t="shared" si="5"/>
        <v>土管英2402-杨明佳2024215303-附件材料</v>
      </c>
    </row>
    <row r="44" s="1" customFormat="1" ht="14.25" spans="1:21">
      <c r="A44" s="7">
        <v>42</v>
      </c>
      <c r="B44" s="8" t="s">
        <v>226</v>
      </c>
      <c r="C44" s="8" t="s">
        <v>227</v>
      </c>
      <c r="D44" s="8">
        <v>2024215372</v>
      </c>
      <c r="E44" s="8" t="s">
        <v>204</v>
      </c>
      <c r="F44" s="8" t="s">
        <v>228</v>
      </c>
      <c r="G44" s="8">
        <v>2024214826</v>
      </c>
      <c r="H44" s="8" t="s">
        <v>229</v>
      </c>
      <c r="I44" s="8"/>
      <c r="J44" s="8"/>
      <c r="K44" s="8"/>
      <c r="L44" s="8"/>
      <c r="M44" s="8"/>
      <c r="N44" s="8"/>
      <c r="O44" s="8" t="s">
        <v>230</v>
      </c>
      <c r="P44" s="12"/>
      <c r="Q44" s="16" t="s">
        <v>20</v>
      </c>
      <c r="R44" s="16" t="s">
        <v>21</v>
      </c>
      <c r="S44" s="16" t="s">
        <v>22</v>
      </c>
      <c r="T44" s="17" t="str">
        <f t="shared" si="4"/>
        <v>土管英2402-刘昊雪2024215372-结题报告</v>
      </c>
      <c r="U44" s="17" t="str">
        <f t="shared" si="5"/>
        <v>土管英2402-刘昊雪2024215372-附件材料</v>
      </c>
    </row>
    <row r="45" s="1" customFormat="1" ht="14.25" spans="1:21">
      <c r="A45" s="7">
        <v>43</v>
      </c>
      <c r="B45" s="8" t="s">
        <v>231</v>
      </c>
      <c r="C45" s="8" t="s">
        <v>232</v>
      </c>
      <c r="D45" s="8">
        <v>2024215264</v>
      </c>
      <c r="E45" s="8" t="s">
        <v>204</v>
      </c>
      <c r="F45" s="8" t="s">
        <v>233</v>
      </c>
      <c r="G45" s="8">
        <v>2024215265</v>
      </c>
      <c r="H45" s="8" t="s">
        <v>196</v>
      </c>
      <c r="I45" s="8" t="s">
        <v>234</v>
      </c>
      <c r="J45" s="8">
        <v>2024215324</v>
      </c>
      <c r="K45" s="8" t="s">
        <v>204</v>
      </c>
      <c r="L45" s="8"/>
      <c r="M45" s="8"/>
      <c r="N45" s="8"/>
      <c r="O45" s="8" t="s">
        <v>235</v>
      </c>
      <c r="P45" s="12"/>
      <c r="Q45" s="16" t="s">
        <v>20</v>
      </c>
      <c r="R45" s="16" t="s">
        <v>21</v>
      </c>
      <c r="S45" s="16" t="s">
        <v>22</v>
      </c>
      <c r="T45" s="17" t="str">
        <f t="shared" si="4"/>
        <v>土管英2402-潘嘉怡2024215264-结题报告</v>
      </c>
      <c r="U45" s="17" t="str">
        <f t="shared" si="5"/>
        <v>土管英2402-潘嘉怡2024215264-附件材料</v>
      </c>
    </row>
    <row r="46" s="1" customFormat="1" ht="14.25" spans="1:21">
      <c r="A46" s="7">
        <v>44</v>
      </c>
      <c r="B46" s="8" t="s">
        <v>236</v>
      </c>
      <c r="C46" s="8" t="s">
        <v>237</v>
      </c>
      <c r="D46" s="8">
        <v>2024215328</v>
      </c>
      <c r="E46" s="8" t="s">
        <v>204</v>
      </c>
      <c r="F46" s="8" t="s">
        <v>238</v>
      </c>
      <c r="G46" s="8">
        <v>2024215307</v>
      </c>
      <c r="H46" s="8" t="s">
        <v>204</v>
      </c>
      <c r="I46" s="8" t="s">
        <v>239</v>
      </c>
      <c r="J46" s="8">
        <v>20204215363</v>
      </c>
      <c r="K46" s="8" t="s">
        <v>204</v>
      </c>
      <c r="L46" s="5"/>
      <c r="M46" s="5"/>
      <c r="N46" s="5"/>
      <c r="O46" s="8" t="s">
        <v>240</v>
      </c>
      <c r="P46" s="12"/>
      <c r="Q46" s="16" t="s">
        <v>20</v>
      </c>
      <c r="R46" s="16" t="s">
        <v>21</v>
      </c>
      <c r="S46" s="16" t="s">
        <v>22</v>
      </c>
      <c r="T46" s="17" t="str">
        <f t="shared" si="4"/>
        <v>土管英2402-亓震2024215328-结题报告</v>
      </c>
      <c r="U46" s="17" t="str">
        <f t="shared" si="5"/>
        <v>土管英2402-亓震2024215328-附件材料</v>
      </c>
    </row>
    <row r="47" s="1" customFormat="1" ht="14.25" spans="1:21">
      <c r="A47" s="7">
        <v>45</v>
      </c>
      <c r="B47" s="8" t="s">
        <v>241</v>
      </c>
      <c r="C47" s="8" t="s">
        <v>242</v>
      </c>
      <c r="D47" s="8">
        <v>2024215325</v>
      </c>
      <c r="E47" s="8" t="s">
        <v>243</v>
      </c>
      <c r="F47" s="8" t="s">
        <v>244</v>
      </c>
      <c r="G47" s="8">
        <v>2024215341</v>
      </c>
      <c r="H47" s="8" t="s">
        <v>29</v>
      </c>
      <c r="I47" s="8" t="s">
        <v>245</v>
      </c>
      <c r="J47" s="8">
        <v>2024215301</v>
      </c>
      <c r="K47" s="8" t="s">
        <v>246</v>
      </c>
      <c r="L47" s="8" t="s">
        <v>247</v>
      </c>
      <c r="M47" s="8">
        <v>2024215284</v>
      </c>
      <c r="N47" s="8" t="s">
        <v>246</v>
      </c>
      <c r="O47" s="8" t="s">
        <v>248</v>
      </c>
      <c r="P47" s="12"/>
      <c r="Q47" s="16" t="s">
        <v>20</v>
      </c>
      <c r="R47" s="16" t="s">
        <v>21</v>
      </c>
      <c r="S47" s="16" t="s">
        <v>22</v>
      </c>
      <c r="T47" s="17" t="str">
        <f t="shared" si="4"/>
        <v>土管英2403-郑泽浩2024215325-结题报告</v>
      </c>
      <c r="U47" s="17" t="str">
        <f t="shared" si="5"/>
        <v>土管英2403-郑泽浩2024215325-附件材料</v>
      </c>
    </row>
    <row r="48" s="1" customFormat="1" ht="14.25" spans="1:21">
      <c r="A48" s="7">
        <v>46</v>
      </c>
      <c r="B48" s="8" t="s">
        <v>249</v>
      </c>
      <c r="C48" s="8" t="s">
        <v>250</v>
      </c>
      <c r="D48" s="8">
        <v>2024215281</v>
      </c>
      <c r="E48" s="8" t="s">
        <v>243</v>
      </c>
      <c r="F48" s="8" t="s">
        <v>251</v>
      </c>
      <c r="G48" s="8">
        <v>2024215368</v>
      </c>
      <c r="H48" s="8" t="s">
        <v>246</v>
      </c>
      <c r="I48" s="8" t="s">
        <v>252</v>
      </c>
      <c r="J48" s="8">
        <v>2024215288</v>
      </c>
      <c r="K48" s="8" t="s">
        <v>246</v>
      </c>
      <c r="L48" s="8" t="s">
        <v>253</v>
      </c>
      <c r="M48" s="8">
        <v>2024215283</v>
      </c>
      <c r="N48" s="8" t="s">
        <v>243</v>
      </c>
      <c r="O48" s="8" t="s">
        <v>25</v>
      </c>
      <c r="P48" s="12"/>
      <c r="Q48" s="16" t="s">
        <v>20</v>
      </c>
      <c r="R48" s="16" t="s">
        <v>21</v>
      </c>
      <c r="S48" s="16" t="s">
        <v>22</v>
      </c>
      <c r="T48" s="17" t="str">
        <f t="shared" si="4"/>
        <v>土管英2403-张珊滋2024215281-结题报告</v>
      </c>
      <c r="U48" s="17" t="str">
        <f t="shared" si="5"/>
        <v>土管英2403-张珊滋2024215281-附件材料</v>
      </c>
    </row>
    <row r="49" s="1" customFormat="1" ht="14.25" spans="1:21">
      <c r="A49" s="7">
        <v>47</v>
      </c>
      <c r="B49" s="8" t="s">
        <v>254</v>
      </c>
      <c r="C49" s="8" t="s">
        <v>255</v>
      </c>
      <c r="D49" s="8">
        <v>2024215370</v>
      </c>
      <c r="E49" s="8" t="s">
        <v>243</v>
      </c>
      <c r="F49" s="8" t="s">
        <v>256</v>
      </c>
      <c r="G49" s="8">
        <v>2024215321</v>
      </c>
      <c r="H49" s="8" t="s">
        <v>243</v>
      </c>
      <c r="I49" s="8" t="s">
        <v>257</v>
      </c>
      <c r="J49" s="8">
        <v>2024215282</v>
      </c>
      <c r="K49" s="8" t="s">
        <v>243</v>
      </c>
      <c r="L49" s="8"/>
      <c r="M49" s="8"/>
      <c r="N49" s="8"/>
      <c r="O49" s="8" t="s">
        <v>25</v>
      </c>
      <c r="P49" s="12"/>
      <c r="Q49" s="16" t="s">
        <v>20</v>
      </c>
      <c r="R49" s="16" t="s">
        <v>21</v>
      </c>
      <c r="S49" s="16" t="s">
        <v>22</v>
      </c>
      <c r="T49" s="17" t="str">
        <f t="shared" si="4"/>
        <v>土管英2403-崔富鸣2024215370-结题报告</v>
      </c>
      <c r="U49" s="17" t="str">
        <f t="shared" si="5"/>
        <v>土管英2403-崔富鸣2024215370-附件材料</v>
      </c>
    </row>
    <row r="50" s="1" customFormat="1" ht="14.25" spans="1:21">
      <c r="A50" s="7">
        <v>48</v>
      </c>
      <c r="B50" s="8" t="s">
        <v>258</v>
      </c>
      <c r="C50" s="8" t="s">
        <v>259</v>
      </c>
      <c r="D50" s="8">
        <v>2024215266</v>
      </c>
      <c r="E50" s="8" t="s">
        <v>243</v>
      </c>
      <c r="F50" s="8" t="s">
        <v>260</v>
      </c>
      <c r="G50" s="8">
        <v>2024215236</v>
      </c>
      <c r="H50" s="8" t="s">
        <v>165</v>
      </c>
      <c r="I50" s="8" t="s">
        <v>261</v>
      </c>
      <c r="J50" s="8">
        <v>2024215066</v>
      </c>
      <c r="K50" s="8" t="s">
        <v>33</v>
      </c>
      <c r="L50" s="8"/>
      <c r="M50" s="8"/>
      <c r="N50" s="8"/>
      <c r="O50" s="8" t="s">
        <v>210</v>
      </c>
      <c r="P50" s="12"/>
      <c r="Q50" s="16" t="s">
        <v>20</v>
      </c>
      <c r="R50" s="16" t="s">
        <v>21</v>
      </c>
      <c r="S50" s="16" t="s">
        <v>22</v>
      </c>
      <c r="T50" s="17" t="str">
        <f t="shared" si="4"/>
        <v>土管英2403-潘语萱2024215266-结题报告</v>
      </c>
      <c r="U50" s="17" t="str">
        <f t="shared" si="5"/>
        <v>土管英2403-潘语萱2024215266-附件材料</v>
      </c>
    </row>
    <row r="51" s="1" customFormat="1" ht="14.25" spans="1:21">
      <c r="A51" s="7">
        <v>49</v>
      </c>
      <c r="B51" s="8" t="s">
        <v>262</v>
      </c>
      <c r="C51" s="8" t="s">
        <v>263</v>
      </c>
      <c r="D51" s="8">
        <v>2024215360</v>
      </c>
      <c r="E51" s="8" t="s">
        <v>243</v>
      </c>
      <c r="F51" s="8" t="s">
        <v>264</v>
      </c>
      <c r="G51" s="8">
        <v>2024215361</v>
      </c>
      <c r="H51" s="8" t="s">
        <v>243</v>
      </c>
      <c r="I51" s="8" t="s">
        <v>265</v>
      </c>
      <c r="J51" s="8">
        <v>2024215240</v>
      </c>
      <c r="K51" s="8" t="s">
        <v>204</v>
      </c>
      <c r="L51" s="8" t="s">
        <v>266</v>
      </c>
      <c r="M51" s="8">
        <v>2024215275</v>
      </c>
      <c r="N51" s="8" t="s">
        <v>246</v>
      </c>
      <c r="O51" s="8" t="s">
        <v>25</v>
      </c>
      <c r="P51" s="12"/>
      <c r="Q51" s="16" t="s">
        <v>20</v>
      </c>
      <c r="R51" s="16" t="s">
        <v>21</v>
      </c>
      <c r="S51" s="16" t="s">
        <v>22</v>
      </c>
      <c r="T51" s="17" t="str">
        <f t="shared" si="4"/>
        <v>土管英2403-张湛若2024215360-结题报告</v>
      </c>
      <c r="U51" s="17" t="str">
        <f t="shared" si="5"/>
        <v>土管英2403-张湛若2024215360-附件材料</v>
      </c>
    </row>
    <row r="52" s="1" customFormat="1" ht="14.25" spans="1:21">
      <c r="A52" s="7">
        <v>50</v>
      </c>
      <c r="B52" s="8" t="s">
        <v>267</v>
      </c>
      <c r="C52" s="8" t="s">
        <v>268</v>
      </c>
      <c r="D52" s="8">
        <v>2024215295</v>
      </c>
      <c r="E52" s="8" t="s">
        <v>243</v>
      </c>
      <c r="F52" s="8" t="s">
        <v>269</v>
      </c>
      <c r="G52" s="8">
        <v>2024215319</v>
      </c>
      <c r="H52" s="8" t="s">
        <v>204</v>
      </c>
      <c r="I52" s="8" t="s">
        <v>270</v>
      </c>
      <c r="J52" s="8">
        <v>2024215335</v>
      </c>
      <c r="K52" s="8" t="s">
        <v>246</v>
      </c>
      <c r="L52" s="8"/>
      <c r="M52" s="8"/>
      <c r="N52" s="8"/>
      <c r="O52" s="8" t="s">
        <v>41</v>
      </c>
      <c r="P52" s="12"/>
      <c r="Q52" s="16" t="s">
        <v>20</v>
      </c>
      <c r="R52" s="16" t="s">
        <v>21</v>
      </c>
      <c r="S52" s="16" t="s">
        <v>22</v>
      </c>
      <c r="T52" s="17" t="str">
        <f t="shared" si="4"/>
        <v>土管英2403-王凯璇2024215295-结题报告</v>
      </c>
      <c r="U52" s="17" t="str">
        <f t="shared" si="5"/>
        <v>土管英2403-王凯璇2024215295-附件材料</v>
      </c>
    </row>
    <row r="53" s="1" customFormat="1" ht="14.25" spans="1:21">
      <c r="A53" s="7">
        <v>51</v>
      </c>
      <c r="B53" s="8" t="s">
        <v>271</v>
      </c>
      <c r="C53" s="8" t="s">
        <v>272</v>
      </c>
      <c r="D53" s="8">
        <v>2024215339</v>
      </c>
      <c r="E53" s="8" t="s">
        <v>246</v>
      </c>
      <c r="F53" s="8" t="s">
        <v>273</v>
      </c>
      <c r="G53" s="8">
        <v>2024215243</v>
      </c>
      <c r="H53" s="8" t="s">
        <v>246</v>
      </c>
      <c r="I53" s="8" t="s">
        <v>274</v>
      </c>
      <c r="J53" s="8">
        <v>2024215350</v>
      </c>
      <c r="K53" s="8" t="s">
        <v>246</v>
      </c>
      <c r="L53" s="8"/>
      <c r="M53" s="8"/>
      <c r="N53" s="8"/>
      <c r="O53" s="8" t="s">
        <v>200</v>
      </c>
      <c r="P53" s="12"/>
      <c r="Q53" s="16" t="s">
        <v>20</v>
      </c>
      <c r="R53" s="16" t="s">
        <v>21</v>
      </c>
      <c r="S53" s="16" t="s">
        <v>22</v>
      </c>
      <c r="T53" s="17" t="str">
        <f t="shared" si="4"/>
        <v>土管英2404-周映希2024215339-结题报告</v>
      </c>
      <c r="U53" s="17" t="str">
        <f t="shared" si="5"/>
        <v>土管英2404-周映希2024215339-附件材料</v>
      </c>
    </row>
    <row r="54" s="1" customFormat="1" ht="14.25" spans="1:21">
      <c r="A54" s="7">
        <v>52</v>
      </c>
      <c r="B54" s="8" t="s">
        <v>275</v>
      </c>
      <c r="C54" s="8" t="s">
        <v>276</v>
      </c>
      <c r="D54" s="8">
        <v>2024215346</v>
      </c>
      <c r="E54" s="8" t="s">
        <v>246</v>
      </c>
      <c r="F54" s="8" t="s">
        <v>277</v>
      </c>
      <c r="G54" s="8">
        <v>2024215245</v>
      </c>
      <c r="H54" s="8" t="s">
        <v>29</v>
      </c>
      <c r="I54" s="8" t="s">
        <v>278</v>
      </c>
      <c r="J54" s="8">
        <v>2024215063</v>
      </c>
      <c r="K54" s="8" t="s">
        <v>52</v>
      </c>
      <c r="L54" s="8"/>
      <c r="M54" s="8"/>
      <c r="N54" s="8"/>
      <c r="O54" s="8" t="s">
        <v>41</v>
      </c>
      <c r="P54" s="12"/>
      <c r="Q54" s="16" t="s">
        <v>20</v>
      </c>
      <c r="R54" s="16" t="s">
        <v>21</v>
      </c>
      <c r="S54" s="16" t="s">
        <v>22</v>
      </c>
      <c r="T54" s="17" t="str">
        <f t="shared" si="4"/>
        <v>土管英2404-岳家琛2024215346-结题报告</v>
      </c>
      <c r="U54" s="17" t="str">
        <f t="shared" si="5"/>
        <v>土管英2404-岳家琛2024215346-附件材料</v>
      </c>
    </row>
    <row r="55" s="1" customFormat="1" ht="14.25" spans="1:21">
      <c r="A55" s="7">
        <v>53</v>
      </c>
      <c r="B55" s="8" t="s">
        <v>279</v>
      </c>
      <c r="C55" s="8" t="s">
        <v>280</v>
      </c>
      <c r="D55" s="8">
        <v>2024215323</v>
      </c>
      <c r="E55" s="8" t="s">
        <v>246</v>
      </c>
      <c r="F55" s="8" t="s">
        <v>281</v>
      </c>
      <c r="G55" s="8">
        <v>2024215330</v>
      </c>
      <c r="H55" s="8" t="s">
        <v>29</v>
      </c>
      <c r="I55" s="8" t="s">
        <v>282</v>
      </c>
      <c r="J55" s="8">
        <v>2024215379</v>
      </c>
      <c r="K55" s="8" t="s">
        <v>204</v>
      </c>
      <c r="L55" s="8" t="s">
        <v>283</v>
      </c>
      <c r="M55" s="8">
        <v>2024215316</v>
      </c>
      <c r="N55" s="8" t="s">
        <v>29</v>
      </c>
      <c r="O55" s="8" t="s">
        <v>284</v>
      </c>
      <c r="P55" s="12"/>
      <c r="Q55" s="16" t="s">
        <v>20</v>
      </c>
      <c r="R55" s="16" t="s">
        <v>21</v>
      </c>
      <c r="S55" s="16" t="s">
        <v>22</v>
      </c>
      <c r="T55" s="17" t="str">
        <f t="shared" si="4"/>
        <v>土管英2404-王昊2024215323-结题报告</v>
      </c>
      <c r="U55" s="17" t="str">
        <f t="shared" si="5"/>
        <v>土管英2404-王昊2024215323-附件材料</v>
      </c>
    </row>
    <row r="56" s="1" customFormat="1" ht="14.25" spans="1:21">
      <c r="A56" s="7">
        <v>54</v>
      </c>
      <c r="B56" s="8" t="s">
        <v>285</v>
      </c>
      <c r="C56" s="8" t="s">
        <v>286</v>
      </c>
      <c r="D56" s="8">
        <v>2024215270</v>
      </c>
      <c r="E56" s="8" t="s">
        <v>246</v>
      </c>
      <c r="F56" s="8" t="s">
        <v>287</v>
      </c>
      <c r="G56" s="8">
        <v>2024215257</v>
      </c>
      <c r="H56" s="8" t="s">
        <v>246</v>
      </c>
      <c r="I56" s="8" t="s">
        <v>288</v>
      </c>
      <c r="J56" s="8">
        <v>2024215182</v>
      </c>
      <c r="K56" s="8" t="s">
        <v>156</v>
      </c>
      <c r="L56" s="8"/>
      <c r="M56" s="8"/>
      <c r="N56" s="8"/>
      <c r="O56" s="8" t="s">
        <v>240</v>
      </c>
      <c r="P56" s="12"/>
      <c r="Q56" s="16" t="s">
        <v>20</v>
      </c>
      <c r="R56" s="16" t="s">
        <v>21</v>
      </c>
      <c r="S56" s="16" t="s">
        <v>22</v>
      </c>
      <c r="T56" s="17" t="str">
        <f t="shared" si="4"/>
        <v>土管英2404-李欣然2024215270-结题报告</v>
      </c>
      <c r="U56" s="17" t="str">
        <f t="shared" si="5"/>
        <v>土管英2404-李欣然2024215270-附件材料</v>
      </c>
    </row>
    <row r="57" s="1" customFormat="1" ht="14.25" spans="1:21">
      <c r="A57" s="7">
        <v>55</v>
      </c>
      <c r="B57" s="8" t="s">
        <v>289</v>
      </c>
      <c r="C57" s="8" t="s">
        <v>290</v>
      </c>
      <c r="D57" s="8">
        <v>2024215297</v>
      </c>
      <c r="E57" s="8" t="s">
        <v>246</v>
      </c>
      <c r="F57" s="8" t="s">
        <v>291</v>
      </c>
      <c r="G57" s="8">
        <v>2024215336</v>
      </c>
      <c r="H57" s="8" t="s">
        <v>246</v>
      </c>
      <c r="I57" s="8" t="s">
        <v>292</v>
      </c>
      <c r="J57" s="8">
        <v>2024215367</v>
      </c>
      <c r="K57" s="8" t="s">
        <v>246</v>
      </c>
      <c r="L57" s="8"/>
      <c r="M57" s="8"/>
      <c r="N57" s="8"/>
      <c r="O57" s="8" t="s">
        <v>293</v>
      </c>
      <c r="P57" s="12"/>
      <c r="Q57" s="16" t="s">
        <v>20</v>
      </c>
      <c r="R57" s="16" t="s">
        <v>21</v>
      </c>
      <c r="S57" s="16" t="s">
        <v>22</v>
      </c>
      <c r="T57" s="17" t="str">
        <f t="shared" si="4"/>
        <v>土管英2404-崔灿灿2024215297-结题报告</v>
      </c>
      <c r="U57" s="17" t="str">
        <f t="shared" si="5"/>
        <v>土管英2404-崔灿灿2024215297-附件材料</v>
      </c>
    </row>
    <row r="58" s="1" customFormat="1" ht="14.25" spans="1:21">
      <c r="A58" s="7">
        <v>56</v>
      </c>
      <c r="B58" s="8" t="s">
        <v>294</v>
      </c>
      <c r="C58" s="8" t="s">
        <v>295</v>
      </c>
      <c r="D58" s="8">
        <v>2024215375</v>
      </c>
      <c r="E58" s="8" t="s">
        <v>246</v>
      </c>
      <c r="F58" s="8" t="s">
        <v>296</v>
      </c>
      <c r="G58" s="8">
        <v>2024215244</v>
      </c>
      <c r="H58" s="8" t="s">
        <v>246</v>
      </c>
      <c r="I58" s="8" t="s">
        <v>297</v>
      </c>
      <c r="J58" s="8">
        <v>2024215317</v>
      </c>
      <c r="K58" s="8" t="s">
        <v>246</v>
      </c>
      <c r="L58" s="8"/>
      <c r="M58" s="8"/>
      <c r="N58" s="8"/>
      <c r="O58" s="8" t="s">
        <v>188</v>
      </c>
      <c r="P58" s="12"/>
      <c r="Q58" s="16" t="s">
        <v>20</v>
      </c>
      <c r="R58" s="16" t="s">
        <v>21</v>
      </c>
      <c r="S58" s="16" t="s">
        <v>22</v>
      </c>
      <c r="T58" s="17" t="str">
        <f t="shared" si="4"/>
        <v>土管英2404-霍滋涵2024215375-结题报告</v>
      </c>
      <c r="U58" s="17" t="str">
        <f t="shared" si="5"/>
        <v>土管英2404-霍滋涵2024215375-附件材料</v>
      </c>
    </row>
    <row r="59" s="1" customFormat="1" ht="14.25" spans="1:21">
      <c r="A59" s="7">
        <v>57</v>
      </c>
      <c r="B59" s="8" t="s">
        <v>298</v>
      </c>
      <c r="C59" s="8" t="s">
        <v>299</v>
      </c>
      <c r="D59" s="8">
        <v>2024215291</v>
      </c>
      <c r="E59" s="8" t="s">
        <v>29</v>
      </c>
      <c r="F59" s="8" t="s">
        <v>300</v>
      </c>
      <c r="G59" s="8">
        <v>2024215312</v>
      </c>
      <c r="H59" s="8" t="s">
        <v>29</v>
      </c>
      <c r="I59" s="8"/>
      <c r="J59" s="8"/>
      <c r="K59" s="8"/>
      <c r="L59" s="8"/>
      <c r="M59" s="8"/>
      <c r="N59" s="8"/>
      <c r="O59" s="8" t="s">
        <v>284</v>
      </c>
      <c r="P59" s="12"/>
      <c r="Q59" s="16" t="s">
        <v>20</v>
      </c>
      <c r="R59" s="16" t="s">
        <v>21</v>
      </c>
      <c r="S59" s="16" t="s">
        <v>22</v>
      </c>
      <c r="T59" s="17" t="str">
        <f t="shared" si="4"/>
        <v>土管英2405-高裕清2024215291-结题报告</v>
      </c>
      <c r="U59" s="17" t="str">
        <f t="shared" si="5"/>
        <v>土管英2405-高裕清2024215291-附件材料</v>
      </c>
    </row>
    <row r="60" s="1" customFormat="1" ht="14.25" spans="1:21">
      <c r="A60" s="7">
        <v>58</v>
      </c>
      <c r="B60" s="8" t="s">
        <v>301</v>
      </c>
      <c r="C60" s="8" t="s">
        <v>302</v>
      </c>
      <c r="D60" s="8">
        <v>2024215377</v>
      </c>
      <c r="E60" s="8" t="s">
        <v>29</v>
      </c>
      <c r="F60" s="8" t="s">
        <v>303</v>
      </c>
      <c r="G60" s="8">
        <v>2024215331</v>
      </c>
      <c r="H60" s="8" t="s">
        <v>246</v>
      </c>
      <c r="I60" s="8"/>
      <c r="J60" s="8"/>
      <c r="K60" s="8"/>
      <c r="L60" s="8"/>
      <c r="M60" s="8"/>
      <c r="N60" s="8"/>
      <c r="O60" s="8" t="s">
        <v>168</v>
      </c>
      <c r="P60" s="12"/>
      <c r="Q60" s="16" t="s">
        <v>20</v>
      </c>
      <c r="R60" s="16" t="s">
        <v>21</v>
      </c>
      <c r="S60" s="16" t="s">
        <v>22</v>
      </c>
      <c r="T60" s="17" t="str">
        <f t="shared" si="4"/>
        <v>土管英2405-刘佳琪2024215377-结题报告</v>
      </c>
      <c r="U60" s="17" t="str">
        <f t="shared" si="5"/>
        <v>土管英2405-刘佳琪2024215377-附件材料</v>
      </c>
    </row>
    <row r="61" s="1" customFormat="1" ht="14.25" spans="1:21">
      <c r="A61" s="7">
        <v>59</v>
      </c>
      <c r="B61" s="8" t="s">
        <v>304</v>
      </c>
      <c r="C61" s="8" t="s">
        <v>305</v>
      </c>
      <c r="D61" s="8">
        <v>2024216760</v>
      </c>
      <c r="E61" s="8" t="s">
        <v>45</v>
      </c>
      <c r="F61" s="8" t="s">
        <v>306</v>
      </c>
      <c r="G61" s="8">
        <v>2024216899</v>
      </c>
      <c r="H61" s="8" t="s">
        <v>45</v>
      </c>
      <c r="I61" s="8"/>
      <c r="J61" s="8"/>
      <c r="K61" s="8"/>
      <c r="L61" s="8"/>
      <c r="M61" s="8"/>
      <c r="N61" s="8"/>
      <c r="O61" s="8" t="s">
        <v>230</v>
      </c>
      <c r="P61" s="12"/>
      <c r="Q61" s="16" t="s">
        <v>20</v>
      </c>
      <c r="R61" s="16" t="s">
        <v>21</v>
      </c>
      <c r="S61" s="16" t="s">
        <v>22</v>
      </c>
      <c r="T61" s="17" t="str">
        <f t="shared" si="4"/>
        <v>土整2401-赵钰茜2024216760-结题报告</v>
      </c>
      <c r="U61" s="17" t="str">
        <f t="shared" si="5"/>
        <v>土整2401-赵钰茜2024216760-附件材料</v>
      </c>
    </row>
    <row r="62" s="1" customFormat="1" ht="14.25" spans="1:21">
      <c r="A62" s="7">
        <v>60</v>
      </c>
      <c r="B62" s="8" t="s">
        <v>307</v>
      </c>
      <c r="C62" s="8" t="s">
        <v>308</v>
      </c>
      <c r="D62" s="8">
        <v>2024216751</v>
      </c>
      <c r="E62" s="8" t="s">
        <v>45</v>
      </c>
      <c r="F62" s="8" t="s">
        <v>309</v>
      </c>
      <c r="G62" s="8">
        <v>2024216683</v>
      </c>
      <c r="H62" s="8" t="s">
        <v>52</v>
      </c>
      <c r="I62" s="8" t="s">
        <v>310</v>
      </c>
      <c r="J62" s="8">
        <v>2024215174</v>
      </c>
      <c r="K62" s="8" t="s">
        <v>45</v>
      </c>
      <c r="L62" s="8"/>
      <c r="M62" s="8"/>
      <c r="N62" s="8"/>
      <c r="O62" s="8" t="s">
        <v>168</v>
      </c>
      <c r="P62" s="12"/>
      <c r="Q62" s="16" t="s">
        <v>20</v>
      </c>
      <c r="R62" s="16" t="s">
        <v>21</v>
      </c>
      <c r="S62" s="16" t="s">
        <v>22</v>
      </c>
      <c r="T62" s="17" t="str">
        <f t="shared" si="4"/>
        <v>土整2401-杜佳2024216751-结题报告</v>
      </c>
      <c r="U62" s="17" t="str">
        <f t="shared" si="5"/>
        <v>土整2401-杜佳2024216751-附件材料</v>
      </c>
    </row>
    <row r="63" s="1" customFormat="1" ht="14.25" spans="1:21">
      <c r="A63" s="7">
        <v>61</v>
      </c>
      <c r="B63" s="8" t="s">
        <v>311</v>
      </c>
      <c r="C63" s="8" t="s">
        <v>312</v>
      </c>
      <c r="D63" s="8">
        <v>2024216757</v>
      </c>
      <c r="E63" s="8" t="s">
        <v>45</v>
      </c>
      <c r="F63" s="8" t="s">
        <v>313</v>
      </c>
      <c r="G63" s="8">
        <v>2024216759</v>
      </c>
      <c r="H63" s="8" t="s">
        <v>45</v>
      </c>
      <c r="I63" s="8"/>
      <c r="J63" s="8"/>
      <c r="K63" s="8"/>
      <c r="L63" s="8"/>
      <c r="M63" s="8"/>
      <c r="N63" s="8"/>
      <c r="O63" s="8" t="s">
        <v>159</v>
      </c>
      <c r="P63" s="12"/>
      <c r="Q63" s="16" t="s">
        <v>20</v>
      </c>
      <c r="R63" s="16" t="s">
        <v>21</v>
      </c>
      <c r="S63" s="16" t="s">
        <v>22</v>
      </c>
      <c r="T63" s="17" t="str">
        <f t="shared" si="4"/>
        <v>土整2401-胥铖2024216757-结题报告</v>
      </c>
      <c r="U63" s="17" t="str">
        <f t="shared" si="5"/>
        <v>土整2401-胥铖2024216757-附件材料</v>
      </c>
    </row>
    <row r="64" s="1" customFormat="1" ht="14.25" spans="1:21">
      <c r="A64" s="7">
        <v>62</v>
      </c>
      <c r="B64" s="8" t="s">
        <v>314</v>
      </c>
      <c r="C64" s="8" t="s">
        <v>315</v>
      </c>
      <c r="D64" s="8">
        <v>2024216762</v>
      </c>
      <c r="E64" s="8" t="s">
        <v>45</v>
      </c>
      <c r="F64" s="8" t="s">
        <v>316</v>
      </c>
      <c r="G64" s="8">
        <v>2024217199</v>
      </c>
      <c r="H64" s="8" t="s">
        <v>45</v>
      </c>
      <c r="I64" s="8"/>
      <c r="J64" s="8"/>
      <c r="K64" s="8"/>
      <c r="L64" s="8"/>
      <c r="M64" s="8"/>
      <c r="N64" s="8"/>
      <c r="O64" s="8" t="s">
        <v>230</v>
      </c>
      <c r="P64" s="12"/>
      <c r="Q64" s="16" t="s">
        <v>20</v>
      </c>
      <c r="R64" s="16" t="s">
        <v>21</v>
      </c>
      <c r="S64" s="16" t="s">
        <v>22</v>
      </c>
      <c r="T64" s="17" t="str">
        <f t="shared" si="4"/>
        <v>土整2401-王菲琳2024216762-结题报告</v>
      </c>
      <c r="U64" s="17" t="str">
        <f t="shared" si="5"/>
        <v>土整2401-王菲琳2024216762-附件材料</v>
      </c>
    </row>
    <row r="65" s="1" customFormat="1" ht="14.25" spans="1:21">
      <c r="A65" s="7">
        <v>63</v>
      </c>
      <c r="B65" s="8" t="s">
        <v>317</v>
      </c>
      <c r="C65" s="8" t="s">
        <v>318</v>
      </c>
      <c r="D65" s="8">
        <v>2024215134</v>
      </c>
      <c r="E65" s="8" t="s">
        <v>319</v>
      </c>
      <c r="F65" s="8" t="s">
        <v>320</v>
      </c>
      <c r="G65" s="8">
        <v>2024216741</v>
      </c>
      <c r="H65" s="8" t="s">
        <v>319</v>
      </c>
      <c r="I65" s="8"/>
      <c r="J65" s="8"/>
      <c r="K65" s="8"/>
      <c r="L65" s="8"/>
      <c r="M65" s="8"/>
      <c r="N65" s="8"/>
      <c r="O65" s="8" t="s">
        <v>321</v>
      </c>
      <c r="P65" s="12"/>
      <c r="Q65" s="16" t="s">
        <v>20</v>
      </c>
      <c r="R65" s="16" t="s">
        <v>21</v>
      </c>
      <c r="S65" s="16" t="s">
        <v>22</v>
      </c>
      <c r="T65" s="17" t="str">
        <f t="shared" si="4"/>
        <v>资环2401-王嘉瑛2024215134-结题报告</v>
      </c>
      <c r="U65" s="17" t="str">
        <f t="shared" si="5"/>
        <v>资环2401-王嘉瑛2024215134-附件材料</v>
      </c>
    </row>
    <row r="66" s="1" customFormat="1" ht="14.25" spans="1:21">
      <c r="A66" s="7">
        <v>64</v>
      </c>
      <c r="B66" s="8" t="s">
        <v>322</v>
      </c>
      <c r="C66" s="8" t="s">
        <v>323</v>
      </c>
      <c r="D66" s="8">
        <v>2024213831</v>
      </c>
      <c r="E66" s="8" t="s">
        <v>319</v>
      </c>
      <c r="F66" s="8" t="s">
        <v>324</v>
      </c>
      <c r="G66" s="8">
        <v>2024215168</v>
      </c>
      <c r="H66" s="8" t="s">
        <v>319</v>
      </c>
      <c r="I66" s="8" t="s">
        <v>325</v>
      </c>
      <c r="J66" s="8">
        <v>2024216892</v>
      </c>
      <c r="K66" s="8" t="s">
        <v>319</v>
      </c>
      <c r="L66" s="8"/>
      <c r="M66" s="8"/>
      <c r="N66" s="8"/>
      <c r="O66" s="8" t="s">
        <v>326</v>
      </c>
      <c r="P66" s="12"/>
      <c r="Q66" s="16" t="s">
        <v>20</v>
      </c>
      <c r="R66" s="16" t="s">
        <v>21</v>
      </c>
      <c r="S66" s="16" t="s">
        <v>22</v>
      </c>
      <c r="T66" s="17" t="str">
        <f t="shared" si="4"/>
        <v>资环2401-张忻悦2024213831-结题报告</v>
      </c>
      <c r="U66" s="17" t="str">
        <f t="shared" si="5"/>
        <v>资环2401-张忻悦2024213831-附件材料</v>
      </c>
    </row>
    <row r="67" s="1" customFormat="1" ht="14.25" spans="1:21">
      <c r="A67" s="7">
        <v>65</v>
      </c>
      <c r="B67" s="8" t="s">
        <v>327</v>
      </c>
      <c r="C67" s="8" t="s">
        <v>328</v>
      </c>
      <c r="D67" s="8">
        <v>2024215152</v>
      </c>
      <c r="E67" s="8" t="s">
        <v>319</v>
      </c>
      <c r="F67" s="8" t="s">
        <v>329</v>
      </c>
      <c r="G67" s="8">
        <v>2024215131</v>
      </c>
      <c r="H67" s="8" t="s">
        <v>319</v>
      </c>
      <c r="I67" s="8" t="s">
        <v>330</v>
      </c>
      <c r="J67" s="8">
        <v>2024216742</v>
      </c>
      <c r="K67" s="8" t="s">
        <v>319</v>
      </c>
      <c r="L67" s="8"/>
      <c r="M67" s="8"/>
      <c r="N67" s="8"/>
      <c r="O67" s="8" t="s">
        <v>331</v>
      </c>
      <c r="P67" s="12"/>
      <c r="Q67" s="16" t="s">
        <v>20</v>
      </c>
      <c r="R67" s="16" t="s">
        <v>21</v>
      </c>
      <c r="S67" s="16" t="s">
        <v>22</v>
      </c>
      <c r="T67" s="17" t="str">
        <f t="shared" si="4"/>
        <v>资环2401-王孟迪2024215152-结题报告</v>
      </c>
      <c r="U67" s="17" t="str">
        <f t="shared" si="5"/>
        <v>资环2401-王孟迪2024215152-附件材料</v>
      </c>
    </row>
    <row r="68" s="1" customFormat="1" ht="14.25" spans="1:21">
      <c r="A68" s="7">
        <v>66</v>
      </c>
      <c r="B68" s="8" t="s">
        <v>332</v>
      </c>
      <c r="C68" s="8" t="s">
        <v>333</v>
      </c>
      <c r="D68" s="8">
        <v>2024215132</v>
      </c>
      <c r="E68" s="8" t="s">
        <v>319</v>
      </c>
      <c r="F68" s="8" t="s">
        <v>334</v>
      </c>
      <c r="G68" s="8">
        <v>2024215165</v>
      </c>
      <c r="H68" s="8" t="s">
        <v>319</v>
      </c>
      <c r="I68" s="8" t="s">
        <v>335</v>
      </c>
      <c r="J68" s="8">
        <v>2024216743</v>
      </c>
      <c r="K68" s="8" t="s">
        <v>319</v>
      </c>
      <c r="L68" s="8"/>
      <c r="M68" s="8"/>
      <c r="N68" s="8"/>
      <c r="O68" s="8" t="s">
        <v>336</v>
      </c>
      <c r="P68" s="12"/>
      <c r="Q68" s="16" t="s">
        <v>20</v>
      </c>
      <c r="R68" s="16" t="s">
        <v>21</v>
      </c>
      <c r="S68" s="16" t="s">
        <v>22</v>
      </c>
      <c r="T68" s="17" t="str">
        <f t="shared" si="4"/>
        <v>资环2401-牟琳颖2024215132-结题报告</v>
      </c>
      <c r="U68" s="17" t="str">
        <f t="shared" si="5"/>
        <v>资环2401-牟琳颖2024215132-附件材料</v>
      </c>
    </row>
    <row r="69" s="1" customFormat="1" ht="14.25" spans="1:21">
      <c r="A69" s="7">
        <v>67</v>
      </c>
      <c r="B69" s="8" t="s">
        <v>337</v>
      </c>
      <c r="C69" s="8" t="s">
        <v>338</v>
      </c>
      <c r="D69" s="8">
        <v>2024215120</v>
      </c>
      <c r="E69" s="8" t="s">
        <v>319</v>
      </c>
      <c r="F69" s="8" t="s">
        <v>339</v>
      </c>
      <c r="G69" s="8">
        <v>2024215145</v>
      </c>
      <c r="H69" s="8" t="s">
        <v>319</v>
      </c>
      <c r="I69" s="8" t="s">
        <v>340</v>
      </c>
      <c r="J69" s="8">
        <v>2024215149</v>
      </c>
      <c r="K69" s="8" t="s">
        <v>319</v>
      </c>
      <c r="L69" s="8"/>
      <c r="M69" s="8"/>
      <c r="N69" s="8"/>
      <c r="O69" s="8" t="s">
        <v>331</v>
      </c>
      <c r="P69" s="12"/>
      <c r="Q69" s="16" t="s">
        <v>20</v>
      </c>
      <c r="R69" s="16" t="s">
        <v>21</v>
      </c>
      <c r="S69" s="16" t="s">
        <v>22</v>
      </c>
      <c r="T69" s="17" t="str">
        <f t="shared" si="4"/>
        <v>资环2401-段永洁2024215120-结题报告</v>
      </c>
      <c r="U69" s="17" t="str">
        <f t="shared" si="5"/>
        <v>资环2401-段永洁2024215120-附件材料</v>
      </c>
    </row>
    <row r="70" s="1" customFormat="1" ht="14.25" spans="1:21">
      <c r="A70" s="7">
        <v>68</v>
      </c>
      <c r="B70" s="8" t="s">
        <v>341</v>
      </c>
      <c r="C70" s="8" t="s">
        <v>342</v>
      </c>
      <c r="D70" s="8">
        <v>2024215144</v>
      </c>
      <c r="E70" s="8" t="s">
        <v>319</v>
      </c>
      <c r="F70" s="8" t="s">
        <v>343</v>
      </c>
      <c r="G70" s="8">
        <v>2024215125</v>
      </c>
      <c r="H70" s="8" t="s">
        <v>319</v>
      </c>
      <c r="I70" s="8" t="s">
        <v>344</v>
      </c>
      <c r="J70" s="8">
        <v>2024216744</v>
      </c>
      <c r="K70" s="8" t="s">
        <v>319</v>
      </c>
      <c r="L70" s="8"/>
      <c r="M70" s="8"/>
      <c r="N70" s="8"/>
      <c r="O70" s="8" t="s">
        <v>345</v>
      </c>
      <c r="P70" s="12"/>
      <c r="Q70" s="16" t="s">
        <v>20</v>
      </c>
      <c r="R70" s="16" t="s">
        <v>21</v>
      </c>
      <c r="S70" s="16" t="s">
        <v>22</v>
      </c>
      <c r="T70" s="17" t="str">
        <f t="shared" si="4"/>
        <v>资环2401-毕闳宁2024215144-结题报告</v>
      </c>
      <c r="U70" s="17" t="str">
        <f t="shared" si="5"/>
        <v>资环2401-毕闳宁2024215144-附件材料</v>
      </c>
    </row>
    <row r="71" s="1" customFormat="1" ht="14.25" spans="1:21">
      <c r="A71" s="7">
        <v>69</v>
      </c>
      <c r="B71" s="8" t="s">
        <v>346</v>
      </c>
      <c r="C71" s="8" t="s">
        <v>347</v>
      </c>
      <c r="D71" s="8">
        <v>2024215166</v>
      </c>
      <c r="E71" s="8" t="s">
        <v>319</v>
      </c>
      <c r="F71" s="8" t="s">
        <v>348</v>
      </c>
      <c r="G71" s="8">
        <v>2024216728</v>
      </c>
      <c r="H71" s="8" t="s">
        <v>319</v>
      </c>
      <c r="I71" s="8" t="s">
        <v>349</v>
      </c>
      <c r="J71" s="8">
        <v>2024215170</v>
      </c>
      <c r="K71" s="8" t="s">
        <v>57</v>
      </c>
      <c r="L71" s="8"/>
      <c r="M71" s="8"/>
      <c r="N71" s="8"/>
      <c r="O71" s="8" t="s">
        <v>350</v>
      </c>
      <c r="P71" s="12"/>
      <c r="Q71" s="16" t="s">
        <v>20</v>
      </c>
      <c r="R71" s="16" t="s">
        <v>21</v>
      </c>
      <c r="S71" s="16" t="s">
        <v>22</v>
      </c>
      <c r="T71" s="17" t="str">
        <f t="shared" si="4"/>
        <v>资环2401-李汀瑞2024215166-结题报告</v>
      </c>
      <c r="U71" s="17" t="str">
        <f t="shared" si="5"/>
        <v>资环2401-李汀瑞2024215166-附件材料</v>
      </c>
    </row>
    <row r="72" s="1" customFormat="1" ht="14.25" spans="1:21">
      <c r="A72" s="7">
        <v>70</v>
      </c>
      <c r="B72" s="8" t="s">
        <v>351</v>
      </c>
      <c r="C72" s="8" t="s">
        <v>352</v>
      </c>
      <c r="D72" s="8">
        <v>2024215121</v>
      </c>
      <c r="E72" s="8" t="s">
        <v>319</v>
      </c>
      <c r="F72" s="8" t="s">
        <v>353</v>
      </c>
      <c r="G72" s="8">
        <v>2024216745</v>
      </c>
      <c r="H72" s="8" t="s">
        <v>354</v>
      </c>
      <c r="I72" s="8" t="s">
        <v>355</v>
      </c>
      <c r="J72" s="8">
        <v>2024215137</v>
      </c>
      <c r="K72" s="8" t="s">
        <v>319</v>
      </c>
      <c r="L72" s="8"/>
      <c r="M72" s="8"/>
      <c r="N72" s="8"/>
      <c r="O72" s="8" t="s">
        <v>58</v>
      </c>
      <c r="P72" s="12"/>
      <c r="Q72" s="16" t="s">
        <v>20</v>
      </c>
      <c r="R72" s="16" t="s">
        <v>21</v>
      </c>
      <c r="S72" s="16" t="s">
        <v>22</v>
      </c>
      <c r="T72" s="17" t="str">
        <f t="shared" si="4"/>
        <v>资环2401-李开睿2024215121-结题报告</v>
      </c>
      <c r="U72" s="17" t="str">
        <f t="shared" si="5"/>
        <v>资环2401-李开睿2024215121-附件材料</v>
      </c>
    </row>
    <row r="73" s="1" customFormat="1" ht="14.25" spans="1:21">
      <c r="A73" s="7">
        <v>71</v>
      </c>
      <c r="B73" s="8" t="s">
        <v>356</v>
      </c>
      <c r="C73" s="8" t="s">
        <v>357</v>
      </c>
      <c r="D73" s="8">
        <v>2024216738</v>
      </c>
      <c r="E73" s="8" t="s">
        <v>354</v>
      </c>
      <c r="F73" s="8" t="s">
        <v>358</v>
      </c>
      <c r="G73" s="8">
        <v>2024215127</v>
      </c>
      <c r="H73" s="8" t="s">
        <v>354</v>
      </c>
      <c r="I73" s="8" t="s">
        <v>359</v>
      </c>
      <c r="J73" s="8">
        <v>2024210784</v>
      </c>
      <c r="K73" s="8" t="s">
        <v>354</v>
      </c>
      <c r="L73" s="8"/>
      <c r="M73" s="8"/>
      <c r="N73" s="8"/>
      <c r="O73" s="8" t="s">
        <v>360</v>
      </c>
      <c r="P73" s="12"/>
      <c r="Q73" s="16" t="s">
        <v>20</v>
      </c>
      <c r="R73" s="16" t="s">
        <v>21</v>
      </c>
      <c r="S73" s="16" t="s">
        <v>22</v>
      </c>
      <c r="T73" s="17" t="str">
        <f t="shared" si="4"/>
        <v>资环2402-张富锦2024216738-结题报告</v>
      </c>
      <c r="U73" s="17" t="str">
        <f t="shared" si="5"/>
        <v>资环2402-张富锦2024216738-附件材料</v>
      </c>
    </row>
    <row r="74" s="1" customFormat="1" ht="14.25" spans="1:21">
      <c r="A74" s="7">
        <v>72</v>
      </c>
      <c r="B74" s="8" t="s">
        <v>361</v>
      </c>
      <c r="C74" s="8" t="s">
        <v>362</v>
      </c>
      <c r="D74" s="8">
        <v>2024216746</v>
      </c>
      <c r="E74" s="8" t="s">
        <v>354</v>
      </c>
      <c r="F74" s="8" t="s">
        <v>363</v>
      </c>
      <c r="G74" s="8">
        <v>2024216747</v>
      </c>
      <c r="H74" s="8" t="s">
        <v>354</v>
      </c>
      <c r="I74" s="8"/>
      <c r="J74" s="8"/>
      <c r="K74" s="8"/>
      <c r="L74" s="8"/>
      <c r="M74" s="8"/>
      <c r="N74" s="8"/>
      <c r="O74" s="8" t="s">
        <v>360</v>
      </c>
      <c r="P74" s="12"/>
      <c r="Q74" s="16" t="s">
        <v>20</v>
      </c>
      <c r="R74" s="16" t="s">
        <v>21</v>
      </c>
      <c r="S74" s="16" t="s">
        <v>22</v>
      </c>
      <c r="T74" s="17" t="str">
        <f t="shared" ref="T74:T89" si="6">E74&amp;Q74&amp;C74&amp;D74&amp;Q74&amp;R74</f>
        <v>资环2402-李育宁2024216746-结题报告</v>
      </c>
      <c r="U74" s="17" t="str">
        <f t="shared" ref="U74:U89" si="7">E74&amp;Q74&amp;C74&amp;D74&amp;Q74&amp;S74</f>
        <v>资环2402-李育宁2024216746-附件材料</v>
      </c>
    </row>
    <row r="75" s="1" customFormat="1" ht="14.25" spans="1:21">
      <c r="A75" s="7">
        <v>73</v>
      </c>
      <c r="B75" s="8" t="s">
        <v>364</v>
      </c>
      <c r="C75" s="8" t="s">
        <v>365</v>
      </c>
      <c r="D75" s="8">
        <v>2024216740</v>
      </c>
      <c r="E75" s="8" t="s">
        <v>354</v>
      </c>
      <c r="F75" s="8" t="s">
        <v>366</v>
      </c>
      <c r="G75" s="8">
        <v>2024215126</v>
      </c>
      <c r="H75" s="8" t="s">
        <v>354</v>
      </c>
      <c r="I75" s="8" t="s">
        <v>367</v>
      </c>
      <c r="J75" s="8">
        <v>2024215143</v>
      </c>
      <c r="K75" s="8" t="s">
        <v>354</v>
      </c>
      <c r="L75" s="8"/>
      <c r="M75" s="8"/>
      <c r="N75" s="8"/>
      <c r="O75" s="8" t="s">
        <v>331</v>
      </c>
      <c r="P75" s="12"/>
      <c r="Q75" s="16" t="s">
        <v>20</v>
      </c>
      <c r="R75" s="16" t="s">
        <v>21</v>
      </c>
      <c r="S75" s="16" t="s">
        <v>22</v>
      </c>
      <c r="T75" s="17" t="str">
        <f t="shared" si="6"/>
        <v>资环2402-彭远馨2024216740-结题报告</v>
      </c>
      <c r="U75" s="17" t="str">
        <f t="shared" si="7"/>
        <v>资环2402-彭远馨2024216740-附件材料</v>
      </c>
    </row>
    <row r="76" s="1" customFormat="1" ht="14.25" spans="1:21">
      <c r="A76" s="7">
        <v>74</v>
      </c>
      <c r="B76" s="8" t="s">
        <v>368</v>
      </c>
      <c r="C76" s="8" t="s">
        <v>369</v>
      </c>
      <c r="D76" s="8">
        <v>2024215136</v>
      </c>
      <c r="E76" s="8" t="s">
        <v>354</v>
      </c>
      <c r="F76" s="8" t="s">
        <v>370</v>
      </c>
      <c r="G76" s="8">
        <v>2024215141</v>
      </c>
      <c r="H76" s="8" t="s">
        <v>354</v>
      </c>
      <c r="I76" s="8" t="s">
        <v>371</v>
      </c>
      <c r="J76" s="8">
        <v>2024215133</v>
      </c>
      <c r="K76" s="8" t="s">
        <v>319</v>
      </c>
      <c r="L76" s="8" t="s">
        <v>372</v>
      </c>
      <c r="M76" s="8">
        <v>2024216749</v>
      </c>
      <c r="N76" s="8" t="s">
        <v>354</v>
      </c>
      <c r="O76" s="8" t="s">
        <v>373</v>
      </c>
      <c r="P76" s="12"/>
      <c r="Q76" s="16" t="s">
        <v>20</v>
      </c>
      <c r="R76" s="16" t="s">
        <v>21</v>
      </c>
      <c r="S76" s="16" t="s">
        <v>22</v>
      </c>
      <c r="T76" s="17" t="str">
        <f t="shared" si="6"/>
        <v>资环2402-孔俊雅2024215136-结题报告</v>
      </c>
      <c r="U76" s="17" t="str">
        <f t="shared" si="7"/>
        <v>资环2402-孔俊雅2024215136-附件材料</v>
      </c>
    </row>
    <row r="77" s="1" customFormat="1" ht="14.25" spans="1:21">
      <c r="A77" s="7">
        <v>75</v>
      </c>
      <c r="B77" s="8" t="s">
        <v>374</v>
      </c>
      <c r="C77" s="8" t="s">
        <v>375</v>
      </c>
      <c r="D77" s="8">
        <v>2024215129</v>
      </c>
      <c r="E77" s="8" t="s">
        <v>354</v>
      </c>
      <c r="F77" s="8" t="s">
        <v>376</v>
      </c>
      <c r="G77" s="8">
        <v>2024215116</v>
      </c>
      <c r="H77" s="8" t="s">
        <v>354</v>
      </c>
      <c r="I77" s="8" t="s">
        <v>377</v>
      </c>
      <c r="J77" s="8">
        <v>2024215148</v>
      </c>
      <c r="K77" s="8" t="s">
        <v>354</v>
      </c>
      <c r="L77" s="8"/>
      <c r="M77" s="8"/>
      <c r="N77" s="8"/>
      <c r="O77" s="8" t="s">
        <v>345</v>
      </c>
      <c r="P77" s="12"/>
      <c r="Q77" s="16" t="s">
        <v>20</v>
      </c>
      <c r="R77" s="16" t="s">
        <v>21</v>
      </c>
      <c r="S77" s="16" t="s">
        <v>22</v>
      </c>
      <c r="T77" s="17" t="str">
        <f t="shared" si="6"/>
        <v>资环2402-郑民涛2024215129-结题报告</v>
      </c>
      <c r="U77" s="17" t="str">
        <f t="shared" si="7"/>
        <v>资环2402-郑民涛2024215129-附件材料</v>
      </c>
    </row>
    <row r="78" s="1" customFormat="1" ht="14.25" spans="1:21">
      <c r="A78" s="7">
        <v>76</v>
      </c>
      <c r="B78" s="8" t="s">
        <v>378</v>
      </c>
      <c r="C78" s="8" t="s">
        <v>379</v>
      </c>
      <c r="D78" s="8">
        <v>2024210785</v>
      </c>
      <c r="E78" s="8" t="s">
        <v>354</v>
      </c>
      <c r="F78" s="8"/>
      <c r="G78" s="8"/>
      <c r="H78" s="8"/>
      <c r="I78" s="8"/>
      <c r="J78" s="8"/>
      <c r="K78" s="8"/>
      <c r="L78" s="8"/>
      <c r="M78" s="8"/>
      <c r="N78" s="8"/>
      <c r="O78" s="8" t="s">
        <v>380</v>
      </c>
      <c r="P78" s="12"/>
      <c r="Q78" s="16" t="s">
        <v>20</v>
      </c>
      <c r="R78" s="16" t="s">
        <v>21</v>
      </c>
      <c r="S78" s="16" t="s">
        <v>22</v>
      </c>
      <c r="T78" s="17" t="str">
        <f t="shared" si="6"/>
        <v>资环2402-高湘玉2024210785-结题报告</v>
      </c>
      <c r="U78" s="17" t="str">
        <f t="shared" si="7"/>
        <v>资环2402-高湘玉2024210785-附件材料</v>
      </c>
    </row>
    <row r="79" s="1" customFormat="1" ht="14.25" spans="1:21">
      <c r="A79" s="7">
        <v>77</v>
      </c>
      <c r="B79" s="8" t="s">
        <v>381</v>
      </c>
      <c r="C79" s="8" t="s">
        <v>382</v>
      </c>
      <c r="D79" s="8">
        <v>2024217197</v>
      </c>
      <c r="E79" s="8" t="s">
        <v>354</v>
      </c>
      <c r="F79" s="8" t="s">
        <v>383</v>
      </c>
      <c r="G79" s="8">
        <v>2024215169</v>
      </c>
      <c r="H79" s="8" t="s">
        <v>354</v>
      </c>
      <c r="I79" s="8"/>
      <c r="J79" s="8"/>
      <c r="K79" s="8"/>
      <c r="L79" s="8"/>
      <c r="M79" s="8"/>
      <c r="N79" s="8"/>
      <c r="O79" s="8" t="s">
        <v>321</v>
      </c>
      <c r="P79" s="12"/>
      <c r="Q79" s="16" t="s">
        <v>20</v>
      </c>
      <c r="R79" s="16" t="s">
        <v>21</v>
      </c>
      <c r="S79" s="16" t="s">
        <v>22</v>
      </c>
      <c r="T79" s="17" t="str">
        <f t="shared" si="6"/>
        <v>资环2402-王易优2024217197-结题报告</v>
      </c>
      <c r="U79" s="17" t="str">
        <f t="shared" si="7"/>
        <v>资环2402-王易优2024217197-附件材料</v>
      </c>
    </row>
    <row r="80" s="1" customFormat="1" ht="14.25" spans="1:21">
      <c r="A80" s="7">
        <v>78</v>
      </c>
      <c r="B80" s="8" t="s">
        <v>384</v>
      </c>
      <c r="C80" s="8" t="s">
        <v>385</v>
      </c>
      <c r="D80" s="8">
        <v>2024215154</v>
      </c>
      <c r="E80" s="8" t="s">
        <v>354</v>
      </c>
      <c r="F80" s="8" t="s">
        <v>386</v>
      </c>
      <c r="G80" s="8">
        <v>2024216894</v>
      </c>
      <c r="H80" s="8" t="s">
        <v>354</v>
      </c>
      <c r="I80" s="8" t="s">
        <v>387</v>
      </c>
      <c r="J80" s="8">
        <v>2024215160</v>
      </c>
      <c r="K80" s="8" t="s">
        <v>354</v>
      </c>
      <c r="L80" s="8" t="s">
        <v>388</v>
      </c>
      <c r="M80" s="8">
        <v>2024215153</v>
      </c>
      <c r="N80" s="8" t="s">
        <v>354</v>
      </c>
      <c r="O80" s="8" t="s">
        <v>336</v>
      </c>
      <c r="P80" s="12"/>
      <c r="Q80" s="16" t="s">
        <v>20</v>
      </c>
      <c r="R80" s="16" t="s">
        <v>21</v>
      </c>
      <c r="S80" s="16" t="s">
        <v>22</v>
      </c>
      <c r="T80" s="17" t="str">
        <f t="shared" si="6"/>
        <v>资环2402-宋君涵2024215154-结题报告</v>
      </c>
      <c r="U80" s="17" t="str">
        <f t="shared" si="7"/>
        <v>资环2402-宋君涵2024215154-附件材料</v>
      </c>
    </row>
    <row r="81" s="1" customFormat="1" ht="14.25" spans="1:21">
      <c r="A81" s="7">
        <v>79</v>
      </c>
      <c r="B81" s="8" t="s">
        <v>389</v>
      </c>
      <c r="C81" s="8" t="s">
        <v>390</v>
      </c>
      <c r="D81" s="8">
        <v>2024215167</v>
      </c>
      <c r="E81" s="8" t="s">
        <v>354</v>
      </c>
      <c r="F81" s="8" t="s">
        <v>391</v>
      </c>
      <c r="G81" s="8">
        <v>2024216895</v>
      </c>
      <c r="H81" s="8" t="s">
        <v>354</v>
      </c>
      <c r="I81" s="8" t="s">
        <v>392</v>
      </c>
      <c r="J81" s="8">
        <v>2024215124</v>
      </c>
      <c r="K81" s="8" t="s">
        <v>354</v>
      </c>
      <c r="L81" s="8"/>
      <c r="M81" s="8"/>
      <c r="N81" s="8"/>
      <c r="O81" s="8" t="s">
        <v>210</v>
      </c>
      <c r="P81" s="12"/>
      <c r="Q81" s="16" t="s">
        <v>20</v>
      </c>
      <c r="R81" s="16" t="s">
        <v>21</v>
      </c>
      <c r="S81" s="16" t="s">
        <v>22</v>
      </c>
      <c r="T81" s="17" t="str">
        <f t="shared" si="6"/>
        <v>资环2402-邹妤遥2024215167-结题报告</v>
      </c>
      <c r="U81" s="17" t="str">
        <f t="shared" si="7"/>
        <v>资环2402-邹妤遥2024215167-附件材料</v>
      </c>
    </row>
    <row r="82" s="1" customFormat="1" ht="14.25" spans="1:21">
      <c r="A82" s="7">
        <v>80</v>
      </c>
      <c r="B82" s="8" t="s">
        <v>393</v>
      </c>
      <c r="C82" s="8" t="s">
        <v>394</v>
      </c>
      <c r="D82" s="8">
        <v>2024215157</v>
      </c>
      <c r="E82" s="8" t="s">
        <v>57</v>
      </c>
      <c r="F82" s="8" t="s">
        <v>395</v>
      </c>
      <c r="G82" s="8">
        <v>2024216733</v>
      </c>
      <c r="H82" s="8" t="s">
        <v>57</v>
      </c>
      <c r="I82" s="8" t="s">
        <v>396</v>
      </c>
      <c r="J82" s="8">
        <v>2024215155</v>
      </c>
      <c r="K82" s="8" t="s">
        <v>57</v>
      </c>
      <c r="L82" s="8"/>
      <c r="M82" s="8"/>
      <c r="N82" s="8"/>
      <c r="O82" s="8" t="s">
        <v>397</v>
      </c>
      <c r="P82" s="12"/>
      <c r="Q82" s="16" t="s">
        <v>20</v>
      </c>
      <c r="R82" s="16" t="s">
        <v>21</v>
      </c>
      <c r="S82" s="16" t="s">
        <v>22</v>
      </c>
      <c r="T82" s="17" t="str">
        <f t="shared" si="6"/>
        <v>资环2403-王泽鲁2024215157-结题报告</v>
      </c>
      <c r="U82" s="17" t="str">
        <f t="shared" si="7"/>
        <v>资环2403-王泽鲁2024215157-附件材料</v>
      </c>
    </row>
    <row r="83" s="1" customFormat="1" ht="14.25" spans="1:21">
      <c r="A83" s="7">
        <v>81</v>
      </c>
      <c r="B83" s="8" t="s">
        <v>398</v>
      </c>
      <c r="C83" s="8" t="s">
        <v>399</v>
      </c>
      <c r="D83" s="8">
        <v>2024215164</v>
      </c>
      <c r="E83" s="8" t="s">
        <v>57</v>
      </c>
      <c r="F83" s="8" t="s">
        <v>400</v>
      </c>
      <c r="G83" s="8">
        <v>2024216893</v>
      </c>
      <c r="H83" s="8" t="s">
        <v>57</v>
      </c>
      <c r="I83" s="8" t="s">
        <v>401</v>
      </c>
      <c r="J83" s="8">
        <v>2024216896</v>
      </c>
      <c r="K83" s="8" t="s">
        <v>57</v>
      </c>
      <c r="L83" s="8" t="s">
        <v>402</v>
      </c>
      <c r="M83" s="8">
        <v>2024215189</v>
      </c>
      <c r="N83" s="8" t="s">
        <v>156</v>
      </c>
      <c r="O83" s="8" t="s">
        <v>397</v>
      </c>
      <c r="P83" s="12"/>
      <c r="Q83" s="16" t="s">
        <v>20</v>
      </c>
      <c r="R83" s="16" t="s">
        <v>21</v>
      </c>
      <c r="S83" s="16" t="s">
        <v>22</v>
      </c>
      <c r="T83" s="17" t="str">
        <f t="shared" si="6"/>
        <v>资环2403-王树婉2024215164-结题报告</v>
      </c>
      <c r="U83" s="17" t="str">
        <f t="shared" si="7"/>
        <v>资环2403-王树婉2024215164-附件材料</v>
      </c>
    </row>
    <row r="84" s="1" customFormat="1" ht="14.25" spans="1:21">
      <c r="A84" s="7">
        <v>82</v>
      </c>
      <c r="B84" s="8" t="s">
        <v>403</v>
      </c>
      <c r="C84" s="8" t="s">
        <v>404</v>
      </c>
      <c r="D84" s="8">
        <v>2024215156</v>
      </c>
      <c r="E84" s="8" t="s">
        <v>57</v>
      </c>
      <c r="F84" s="8" t="s">
        <v>405</v>
      </c>
      <c r="G84" s="8">
        <v>2024215123</v>
      </c>
      <c r="H84" s="8" t="s">
        <v>57</v>
      </c>
      <c r="I84" s="8"/>
      <c r="J84" s="8"/>
      <c r="K84" s="8"/>
      <c r="L84" s="8"/>
      <c r="M84" s="8"/>
      <c r="N84" s="8"/>
      <c r="O84" s="8" t="s">
        <v>406</v>
      </c>
      <c r="P84" s="12"/>
      <c r="Q84" s="16" t="s">
        <v>20</v>
      </c>
      <c r="R84" s="16" t="s">
        <v>21</v>
      </c>
      <c r="S84" s="16" t="s">
        <v>22</v>
      </c>
      <c r="T84" s="17" t="str">
        <f t="shared" si="6"/>
        <v>资环2403-吴召赢2024215156-结题报告</v>
      </c>
      <c r="U84" s="17" t="str">
        <f t="shared" si="7"/>
        <v>资环2403-吴召赢2024215156-附件材料</v>
      </c>
    </row>
    <row r="85" s="1" customFormat="1" ht="14.25" spans="1:21">
      <c r="A85" s="7">
        <v>83</v>
      </c>
      <c r="B85" s="8" t="s">
        <v>407</v>
      </c>
      <c r="C85" s="8" t="s">
        <v>408</v>
      </c>
      <c r="D85" s="8">
        <v>2024215122</v>
      </c>
      <c r="E85" s="8" t="s">
        <v>57</v>
      </c>
      <c r="F85" s="8" t="s">
        <v>409</v>
      </c>
      <c r="G85" s="8">
        <v>2024215151</v>
      </c>
      <c r="H85" s="8" t="s">
        <v>57</v>
      </c>
      <c r="I85" s="8" t="s">
        <v>410</v>
      </c>
      <c r="J85" s="8">
        <v>2024216732</v>
      </c>
      <c r="K85" s="8" t="s">
        <v>57</v>
      </c>
      <c r="L85" s="8"/>
      <c r="M85" s="8"/>
      <c r="N85" s="8"/>
      <c r="O85" s="8" t="s">
        <v>411</v>
      </c>
      <c r="P85" s="12"/>
      <c r="Q85" s="16" t="s">
        <v>20</v>
      </c>
      <c r="R85" s="16" t="s">
        <v>21</v>
      </c>
      <c r="S85" s="16" t="s">
        <v>22</v>
      </c>
      <c r="T85" s="17" t="str">
        <f t="shared" si="6"/>
        <v>资环2403-王成文馨2024215122-结题报告</v>
      </c>
      <c r="U85" s="17" t="str">
        <f t="shared" si="7"/>
        <v>资环2403-王成文馨2024215122-附件材料</v>
      </c>
    </row>
    <row r="86" ht="14.25" spans="1:21">
      <c r="A86" s="7">
        <v>84</v>
      </c>
      <c r="B86" s="8" t="s">
        <v>412</v>
      </c>
      <c r="C86" s="8" t="s">
        <v>413</v>
      </c>
      <c r="D86" s="8">
        <v>2024215140</v>
      </c>
      <c r="E86" s="8" t="s">
        <v>57</v>
      </c>
      <c r="F86" s="8" t="s">
        <v>414</v>
      </c>
      <c r="G86" s="8">
        <v>2024215118</v>
      </c>
      <c r="H86" s="8" t="s">
        <v>57</v>
      </c>
      <c r="I86" s="8" t="s">
        <v>415</v>
      </c>
      <c r="J86" s="8">
        <v>2024215159</v>
      </c>
      <c r="K86" s="8" t="s">
        <v>354</v>
      </c>
      <c r="L86" s="8"/>
      <c r="M86" s="8"/>
      <c r="N86" s="8"/>
      <c r="O86" s="8" t="s">
        <v>58</v>
      </c>
      <c r="P86" s="12"/>
      <c r="Q86" s="16" t="s">
        <v>20</v>
      </c>
      <c r="R86" s="16" t="s">
        <v>21</v>
      </c>
      <c r="S86" s="16" t="s">
        <v>22</v>
      </c>
      <c r="T86" s="17" t="str">
        <f t="shared" si="6"/>
        <v>资环2403-孙逸飞2024215140-结题报告</v>
      </c>
      <c r="U86" s="17" t="str">
        <f t="shared" si="7"/>
        <v>资环2403-孙逸飞2024215140-附件材料</v>
      </c>
    </row>
    <row r="87" ht="14.25" spans="1:21">
      <c r="A87" s="7">
        <v>85</v>
      </c>
      <c r="B87" s="8" t="s">
        <v>416</v>
      </c>
      <c r="C87" s="8" t="s">
        <v>417</v>
      </c>
      <c r="D87" s="8">
        <v>2024215146</v>
      </c>
      <c r="E87" s="8" t="s">
        <v>57</v>
      </c>
      <c r="F87" s="8" t="s">
        <v>418</v>
      </c>
      <c r="G87" s="8">
        <v>2024217198</v>
      </c>
      <c r="H87" s="8" t="s">
        <v>57</v>
      </c>
      <c r="I87" s="8" t="s">
        <v>419</v>
      </c>
      <c r="J87" s="8">
        <v>2024215172</v>
      </c>
      <c r="K87" s="8" t="s">
        <v>57</v>
      </c>
      <c r="L87" s="18" t="s">
        <v>420</v>
      </c>
      <c r="M87" s="8">
        <v>2024216736</v>
      </c>
      <c r="N87" s="8" t="s">
        <v>57</v>
      </c>
      <c r="O87" s="8" t="s">
        <v>397</v>
      </c>
      <c r="P87" s="12"/>
      <c r="Q87" s="16" t="s">
        <v>20</v>
      </c>
      <c r="R87" s="16" t="s">
        <v>21</v>
      </c>
      <c r="S87" s="16" t="s">
        <v>22</v>
      </c>
      <c r="T87" s="17" t="str">
        <f t="shared" si="6"/>
        <v>资环2403-邱心悦2024215146-结题报告</v>
      </c>
      <c r="U87" s="17" t="str">
        <f t="shared" si="7"/>
        <v>资环2403-邱心悦2024215146-附件材料</v>
      </c>
    </row>
    <row r="88" ht="14.25" spans="1:21">
      <c r="A88" s="7">
        <v>86</v>
      </c>
      <c r="B88" s="8" t="s">
        <v>421</v>
      </c>
      <c r="C88" s="8" t="s">
        <v>422</v>
      </c>
      <c r="D88" s="8">
        <v>2024215376</v>
      </c>
      <c r="E88" s="8" t="s">
        <v>196</v>
      </c>
      <c r="F88" s="8" t="s">
        <v>423</v>
      </c>
      <c r="G88" s="8">
        <v>2024215238</v>
      </c>
      <c r="H88" s="8" t="s">
        <v>156</v>
      </c>
      <c r="I88" s="8" t="s">
        <v>424</v>
      </c>
      <c r="J88" s="8">
        <v>2024216767</v>
      </c>
      <c r="K88" s="8" t="s">
        <v>45</v>
      </c>
      <c r="L88" s="8"/>
      <c r="M88" s="8"/>
      <c r="N88" s="8"/>
      <c r="O88" s="8" t="s">
        <v>162</v>
      </c>
      <c r="P88" s="12"/>
      <c r="Q88" s="16" t="s">
        <v>20</v>
      </c>
      <c r="R88" s="16" t="s">
        <v>21</v>
      </c>
      <c r="S88" s="16" t="s">
        <v>22</v>
      </c>
      <c r="T88" s="17" t="str">
        <f t="shared" si="6"/>
        <v>土管英2401-刘天祺2024215376-结题报告</v>
      </c>
      <c r="U88" s="17" t="str">
        <f t="shared" si="7"/>
        <v>土管英2401-刘天祺2024215376-附件材料</v>
      </c>
    </row>
    <row r="89" ht="14.25" spans="1:21">
      <c r="A89" s="7">
        <v>87</v>
      </c>
      <c r="B89" s="8" t="s">
        <v>425</v>
      </c>
      <c r="C89" s="8" t="s">
        <v>426</v>
      </c>
      <c r="D89" s="8">
        <v>2024215248</v>
      </c>
      <c r="E89" s="8" t="s">
        <v>243</v>
      </c>
      <c r="F89" s="8" t="s">
        <v>427</v>
      </c>
      <c r="G89" s="8">
        <v>2024215305</v>
      </c>
      <c r="H89" s="8" t="s">
        <v>243</v>
      </c>
      <c r="I89" s="8"/>
      <c r="J89" s="8"/>
      <c r="K89" s="8"/>
      <c r="L89" s="8"/>
      <c r="M89" s="8"/>
      <c r="N89" s="8"/>
      <c r="O89" s="12" t="s">
        <v>168</v>
      </c>
      <c r="P89" s="16"/>
      <c r="Q89" s="16" t="s">
        <v>20</v>
      </c>
      <c r="R89" s="16" t="s">
        <v>21</v>
      </c>
      <c r="S89" s="16" t="s">
        <v>22</v>
      </c>
      <c r="T89" s="8" t="str">
        <f t="shared" si="6"/>
        <v>土管英2403-武奕冰2024215248-结题报告</v>
      </c>
      <c r="U89" s="8" t="str">
        <f t="shared" si="7"/>
        <v>土管英2403-武奕冰2024215248-附件材料</v>
      </c>
    </row>
    <row r="90" ht="14.25" spans="1:21">
      <c r="A90" s="7">
        <v>88</v>
      </c>
      <c r="B90" s="8" t="s">
        <v>428</v>
      </c>
      <c r="C90" s="8" t="s">
        <v>429</v>
      </c>
      <c r="D90" s="8">
        <v>2023215205</v>
      </c>
      <c r="E90" s="8" t="s">
        <v>430</v>
      </c>
      <c r="F90" s="8" t="s">
        <v>431</v>
      </c>
      <c r="G90" s="8">
        <v>2023215164</v>
      </c>
      <c r="H90" s="8" t="s">
        <v>430</v>
      </c>
      <c r="I90" s="8" t="s">
        <v>432</v>
      </c>
      <c r="J90" s="8">
        <v>2023216723</v>
      </c>
      <c r="K90" s="8" t="s">
        <v>430</v>
      </c>
      <c r="L90" s="8" t="s">
        <v>433</v>
      </c>
      <c r="M90" s="8">
        <v>2023215216</v>
      </c>
      <c r="N90" s="8" t="s">
        <v>430</v>
      </c>
      <c r="O90" s="12" t="s">
        <v>19</v>
      </c>
      <c r="P90" s="16"/>
      <c r="Q90" s="16" t="s">
        <v>20</v>
      </c>
      <c r="R90" s="16" t="s">
        <v>21</v>
      </c>
      <c r="S90" s="16" t="s">
        <v>22</v>
      </c>
      <c r="T90" s="8" t="s">
        <v>434</v>
      </c>
      <c r="U90" s="8" t="s">
        <v>435</v>
      </c>
    </row>
    <row r="91" ht="14.25" spans="1:21">
      <c r="A91" s="7">
        <v>89</v>
      </c>
      <c r="B91" s="8" t="s">
        <v>436</v>
      </c>
      <c r="C91" s="8" t="s">
        <v>437</v>
      </c>
      <c r="D91" s="8">
        <v>2023215386</v>
      </c>
      <c r="E91" s="8" t="s">
        <v>438</v>
      </c>
      <c r="F91" s="8" t="s">
        <v>439</v>
      </c>
      <c r="G91" s="8">
        <v>2023215395</v>
      </c>
      <c r="H91" s="8" t="s">
        <v>440</v>
      </c>
      <c r="I91" s="8" t="s">
        <v>441</v>
      </c>
      <c r="J91" s="8">
        <v>2023215369</v>
      </c>
      <c r="K91" s="8" t="s">
        <v>440</v>
      </c>
      <c r="L91" s="8"/>
      <c r="M91" s="8"/>
      <c r="N91" s="8"/>
      <c r="O91" s="12" t="s">
        <v>284</v>
      </c>
      <c r="P91" s="16"/>
      <c r="Q91" s="16" t="s">
        <v>20</v>
      </c>
      <c r="R91" s="16" t="s">
        <v>21</v>
      </c>
      <c r="S91" s="16" t="s">
        <v>22</v>
      </c>
      <c r="T91" s="8" t="s">
        <v>442</v>
      </c>
      <c r="U91" s="8" t="s">
        <v>443</v>
      </c>
    </row>
  </sheetData>
  <autoFilter xmlns:etc="http://www.wps.cn/officeDocument/2017/etCustomData" ref="C2:O91" etc:filterBottomFollowUsedRange="0">
    <extLst/>
  </autoFilter>
  <mergeCells count="6">
    <mergeCell ref="C1:E1"/>
    <mergeCell ref="F1:H1"/>
    <mergeCell ref="I1:K1"/>
    <mergeCell ref="L1:N1"/>
    <mergeCell ref="A1:A2"/>
    <mergeCell ref="B1:B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daohangxitong.com</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poppy</cp:lastModifiedBy>
  <dcterms:created xsi:type="dcterms:W3CDTF">2025-10-30T01:20:00Z</dcterms:created>
  <dcterms:modified xsi:type="dcterms:W3CDTF">2026-10-08T01:44:20Z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CB2E9E595D8846C689FADF97D4A0C9C6_13</vt:lpwstr>
  </property>
  <property fmtid="{D5CDD505-2E9C-101B-9397-08002B2CF9AE}" pid="3" name="KSOProductBuildVer">
    <vt:lpwstr>2052-12.1.0.18608</vt:lpwstr>
  </property>
</Properties>
</file>